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ysk_Google\KONKURSY\Konkurs_Wilanow_Szkola\01_REGULAMIN_KONKURSU\Zal_Projketowe_6a_do_6b\Zalacznik_nr_6b\"/>
    </mc:Choice>
  </mc:AlternateContent>
  <xr:revisionPtr revIDLastSave="0" documentId="13_ncr:1_{AF06C3D4-F918-4BCB-8EBA-D9DC8CFEFAF8}" xr6:coauthVersionLast="47" xr6:coauthVersionMax="47" xr10:uidLastSave="{00000000-0000-0000-0000-000000000000}"/>
  <bookViews>
    <workbookView xWindow="17115" yWindow="8385" windowWidth="18390" windowHeight="18300" xr2:uid="{00000000-000D-0000-FFFF-FFFF00000000}"/>
  </bookViews>
  <sheets>
    <sheet name="Proponowane pomieszczeni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5" i="2" l="1"/>
  <c r="D207" i="2"/>
  <c r="D200" i="2"/>
  <c r="D191" i="2"/>
  <c r="D139" i="2"/>
  <c r="D179" i="2"/>
  <c r="D168" i="2"/>
  <c r="D159" i="2"/>
  <c r="D149" i="2"/>
  <c r="D160" i="2" s="1"/>
  <c r="D113" i="2"/>
  <c r="D97" i="2"/>
  <c r="D92" i="2"/>
  <c r="D84" i="2"/>
  <c r="D76" i="2"/>
  <c r="D12" i="2"/>
  <c r="D72" i="2"/>
  <c r="D216" i="2" l="1"/>
  <c r="D192" i="2"/>
  <c r="D49" i="2"/>
  <c r="D22" i="2"/>
  <c r="D37" i="2"/>
  <c r="D140" i="2" l="1"/>
  <c r="D217" i="2" s="1"/>
</calcChain>
</file>

<file path=xl/sharedStrings.xml><?xml version="1.0" encoding="utf-8"?>
<sst xmlns="http://schemas.openxmlformats.org/spreadsheetml/2006/main" count="385" uniqueCount="347">
  <si>
    <t>Serwerownia</t>
  </si>
  <si>
    <t>Wentylatornie</t>
  </si>
  <si>
    <t>Rozdzielnie</t>
  </si>
  <si>
    <t>Przyłącze wody</t>
  </si>
  <si>
    <t>Węzeł cieplny</t>
  </si>
  <si>
    <t>Inne pomieszczenia techniczne niezbędne zgodnie z zaproponowaną koncepcją do prawidłowego funkcjonowania budynku</t>
  </si>
  <si>
    <t>POMIESZCZENIE / PRZESTRZEŃ</t>
  </si>
  <si>
    <t>Pokój administracji</t>
  </si>
  <si>
    <t>VIII. POMIESZCZENIA TECHNICZNE</t>
  </si>
  <si>
    <t>IX. KOMUNIKACJA</t>
  </si>
  <si>
    <t>KONKURS REALIZACYJNY, DWUETAPOWY NA KONCEPCJĘ ARCHITEKTONICZNĄ SZKOŁY PODSTAWOWEJ Z ZAPLECZEM SPORTOWYM I NIEZBĘDNĄ INFRASTRUKTURĄ PRZY UL. ŁOKCIOWEJ W DZIELNICY WILANÓW M.ST. WARSZAWY</t>
  </si>
  <si>
    <t>Sala lekcyjna nr 1 dla oddziałów specjalnych</t>
  </si>
  <si>
    <t>Sala lekcyjna nr 2 dla oddziałów specjalnych</t>
  </si>
  <si>
    <t>Sala lekcyjna nr 3 dla oddziałów specjalnych</t>
  </si>
  <si>
    <t>Sala lekcyjna nr 4 dla oddziałów specjalnych</t>
  </si>
  <si>
    <t>Sala lekcyjna nr 1 dla klas I-III</t>
  </si>
  <si>
    <t>2.1</t>
  </si>
  <si>
    <t>2.2</t>
  </si>
  <si>
    <t>2.3</t>
  </si>
  <si>
    <t>2.4</t>
  </si>
  <si>
    <t>2.5</t>
  </si>
  <si>
    <t>2.6</t>
  </si>
  <si>
    <t>1.1</t>
  </si>
  <si>
    <t>1.2</t>
  </si>
  <si>
    <t>1.3</t>
  </si>
  <si>
    <t>1.5</t>
  </si>
  <si>
    <t>Sala lekcyjna nr 2 dla klas I-III</t>
  </si>
  <si>
    <t>Sala lekcyjna nr 3 dla klas I-III</t>
  </si>
  <si>
    <t>Sala lekcyjna nr 4 dla klas I-III</t>
  </si>
  <si>
    <t>Sala lekcyjna nr 5 dla klas I-III</t>
  </si>
  <si>
    <t>Sala lekcyjna nr 6 dla klas I-III</t>
  </si>
  <si>
    <t>Sala lekcyjna nr 7 dla klas I-III</t>
  </si>
  <si>
    <t>Sala lekcyjna nr 8 dla klas I-III</t>
  </si>
  <si>
    <t>Sala lekcyjna nr 9 dla klas I-III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</si>
  <si>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</si>
  <si>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</si>
  <si>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</si>
  <si>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</si>
  <si>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</si>
  <si>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</si>
  <si>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</si>
  <si>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</si>
  <si>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</si>
  <si>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</si>
  <si>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</si>
  <si>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</si>
  <si>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Sala lekcyjna nr 1 dla klas IV-VIII</t>
  </si>
  <si>
    <t>Sala lekcyjna nr 2 dla klas IV-VIII</t>
  </si>
  <si>
    <t>Sala lekcyjna nr 3 dla klas IV-VIII</t>
  </si>
  <si>
    <t>Sala lekcyjna nr 4 dla klas IV-VIII</t>
  </si>
  <si>
    <t>Sala lekcyjna nr 5 dla klas IV-VIII</t>
  </si>
  <si>
    <t>Sala lekcyjna nr 6 dla klas IV-VIII</t>
  </si>
  <si>
    <t>4. Strefa nauczania dla dzieci uczęszczających do oddziałów ogólnodostępnych klas IV-VIII wraz z programem uzupełniającym tej strefy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</si>
  <si>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</si>
  <si>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</si>
  <si>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</si>
  <si>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</si>
  <si>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</si>
  <si>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</si>
  <si>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</si>
  <si>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</si>
  <si>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</si>
  <si>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Pracownia nr 1 fizyki/chemii</t>
  </si>
  <si>
    <t>Pracownia nr 2 biologii</t>
  </si>
  <si>
    <t>Pracownia nr 3 historyczno-geograficzna</t>
  </si>
  <si>
    <t>Zaplecze pracowani nr 3</t>
  </si>
  <si>
    <t>Zaplecze pracowani nr 2</t>
  </si>
  <si>
    <t>Zaplecze pracowani nr 1</t>
  </si>
  <si>
    <t>Pracownia nr 4 techniki/plastyki</t>
  </si>
  <si>
    <t>Zaplecze pracowani nr 4</t>
  </si>
  <si>
    <t>Pracownia nr 5 muzyczna</t>
  </si>
  <si>
    <t>Zaplecze pracowani nr 5</t>
  </si>
  <si>
    <t>Pracownia nr 6 komputerowa</t>
  </si>
  <si>
    <t>Zaplecze pracowani nr 6</t>
  </si>
  <si>
    <t>Pracownia nr 7 komputerowa</t>
  </si>
  <si>
    <t>Zaplecze pracowani nr 7</t>
  </si>
  <si>
    <t>Zaplecze pracowani nr 8 i 9</t>
  </si>
  <si>
    <t>Zaplecze sal do pracy w grupach</t>
  </si>
  <si>
    <t>1. Strefa wejściowa holu głównego wraz z programem uzupełniającym tej strefy</t>
  </si>
  <si>
    <t>2. Strefa nauczania dla dzieci uczęszczających do oddziałów specjalnych wraz z programem uzupełniającym tej strefy</t>
  </si>
  <si>
    <t>3. Strefa nauczania dla dzieci uczęszczających do ogólnodostępnych klas I-III wraz z programem uzupełniającym tej strefy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</si>
  <si>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</si>
  <si>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</si>
  <si>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</si>
  <si>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</si>
  <si>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</si>
  <si>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</si>
  <si>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</si>
  <si>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</si>
  <si>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</si>
  <si>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</si>
  <si>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</si>
  <si>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</si>
  <si>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</si>
  <si>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</si>
  <si>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</si>
  <si>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</si>
  <si>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</si>
  <si>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</si>
  <si>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</si>
  <si>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</si>
  <si>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Hol główny</t>
  </si>
  <si>
    <t>Wiatrołap</t>
  </si>
  <si>
    <t>Portiernia z zapleczem</t>
  </si>
  <si>
    <t xml:space="preserve">Sklepik szkolny </t>
  </si>
  <si>
    <t>Biblioteka z czytelnią multimedialną i zapleczem</t>
  </si>
  <si>
    <t>6. Strefa biblioteki z czytelnią multimedialną wraz z programem uzupełniającym tej strefy</t>
  </si>
  <si>
    <t>6.1</t>
  </si>
  <si>
    <t>7.1</t>
  </si>
  <si>
    <t>7.2</t>
  </si>
  <si>
    <t>7. Strefy świetlic i rekreacji</t>
  </si>
  <si>
    <t>7.3</t>
  </si>
  <si>
    <t>Świetlica nr 1</t>
  </si>
  <si>
    <t>Świetlica nr 2</t>
  </si>
  <si>
    <t>Zaplecze świetlicy nr 1</t>
  </si>
  <si>
    <t>Zaplecze świetlicy nr 2</t>
  </si>
  <si>
    <t>Strefy rekreacji ogólnego przeznaczenia</t>
  </si>
  <si>
    <t>Miejsca rekreacji dedykowane użytkownikom danej strefy</t>
  </si>
  <si>
    <t>8.1</t>
  </si>
  <si>
    <t>8.2</t>
  </si>
  <si>
    <t>8.3</t>
  </si>
  <si>
    <t>8.4</t>
  </si>
  <si>
    <t>8.5</t>
  </si>
  <si>
    <t xml:space="preserve">Pokój dyrektora </t>
  </si>
  <si>
    <t>Pokój z-cy dyrektora</t>
  </si>
  <si>
    <t>Pomieszczenie socjalne dla pracowników</t>
  </si>
  <si>
    <t>Pokój administracji - kierownik gospodarczy</t>
  </si>
  <si>
    <t>Pokój administracji - kadrowa</t>
  </si>
  <si>
    <t xml:space="preserve">Pokój nauczycielski dla ok. 50 osób </t>
  </si>
  <si>
    <t>Pokój rozmów z rodzicami</t>
  </si>
  <si>
    <t>Archiwum</t>
  </si>
  <si>
    <t>Magazyn</t>
  </si>
  <si>
    <t xml:space="preserve"> </t>
  </si>
  <si>
    <t>Szatnie dla uczniów oddziału specjalnego</t>
  </si>
  <si>
    <t>Szatnie dla uczniów klas I-III</t>
  </si>
  <si>
    <t>Szatnie dla uczniów klas IV-VIII</t>
  </si>
  <si>
    <t>9.1</t>
  </si>
  <si>
    <t>9.2</t>
  </si>
  <si>
    <t>Jadalnia</t>
  </si>
  <si>
    <t>10.1</t>
  </si>
  <si>
    <t>10.2</t>
  </si>
  <si>
    <t>10.3</t>
  </si>
  <si>
    <t>10.4</t>
  </si>
  <si>
    <t>Sala widowiskowo-teatralna z widownią na ok. 150 osób</t>
  </si>
  <si>
    <t>Kuchnia z zapleczem</t>
  </si>
  <si>
    <t>Pokój administracji (kuchnia)</t>
  </si>
  <si>
    <t>Zaplecze socjalne dla pracowników kuchni</t>
  </si>
  <si>
    <t>Gabinet profilaktycznej opieki zdrowotnej - pielęgniarka szkolna</t>
  </si>
  <si>
    <t>Zaplecze sali widowiskowo-teatralnej z magazynem</t>
  </si>
  <si>
    <t>Sala doświadczeń świata</t>
  </si>
  <si>
    <t>11.1</t>
  </si>
  <si>
    <t>11.2</t>
  </si>
  <si>
    <t>Sala integracji sensorycznej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</si>
  <si>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</si>
  <si>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</si>
  <si>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</si>
  <si>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</si>
  <si>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</si>
  <si>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</si>
  <si>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</si>
  <si>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</si>
  <si>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</si>
  <si>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</si>
  <si>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</si>
  <si>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</si>
  <si>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</si>
  <si>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</si>
  <si>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</si>
  <si>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</si>
  <si>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Sala do terapii indywidualnnej nr 1</t>
  </si>
  <si>
    <t>Sala do terapii indywidualnnej nr 2</t>
  </si>
  <si>
    <t>Sala do terapii indywidualnnej nr 3</t>
  </si>
  <si>
    <t>Sala do terapii indywidualnnej nr 4</t>
  </si>
  <si>
    <t>Sala do terapii indywidualnnej nr 5</t>
  </si>
  <si>
    <t>Sala do terapii indywidualnnej nr 6</t>
  </si>
  <si>
    <t>Pokój pracy psychologa</t>
  </si>
  <si>
    <t>Pokój pracy pedagoga</t>
  </si>
  <si>
    <t>Pokój pracy pedagoga specjalnego</t>
  </si>
  <si>
    <t>Pokój pracy terapeuty</t>
  </si>
  <si>
    <t>Pokój pracy logopedy</t>
  </si>
  <si>
    <t>I. SZKOŁA PODSTAWOWA</t>
  </si>
  <si>
    <t>II. STREFA SPORTU I REKREACJI</t>
  </si>
  <si>
    <t>12.1</t>
  </si>
  <si>
    <t>12.2</t>
  </si>
  <si>
    <t>12.3</t>
  </si>
  <si>
    <t>12.4</t>
  </si>
  <si>
    <t>12.5</t>
  </si>
  <si>
    <t>12. Hala sportowa wraz z programem uzupełniającym tej strefy</t>
  </si>
  <si>
    <t xml:space="preserve">Hala sportowa  III sektorowa </t>
  </si>
  <si>
    <t>Magazyn sportowy</t>
  </si>
  <si>
    <t xml:space="preserve">Przebieralnie/szatnie </t>
  </si>
  <si>
    <t xml:space="preserve">Pokój trenerów </t>
  </si>
  <si>
    <t>13. Strefa sal gimnastycznych wraz z programem uzupełniającym tej strefy</t>
  </si>
  <si>
    <t>13.1</t>
  </si>
  <si>
    <t>13.2</t>
  </si>
  <si>
    <t>13.3</t>
  </si>
  <si>
    <t>13.4</t>
  </si>
  <si>
    <t>13.5</t>
  </si>
  <si>
    <t>13.6</t>
  </si>
  <si>
    <t>13.7</t>
  </si>
  <si>
    <t>Sala gimnastyczna - dzieci młodsze</t>
  </si>
  <si>
    <t xml:space="preserve">Szatnia sali gimnastycznej </t>
  </si>
  <si>
    <t>Magazyn sali gimnastycznej</t>
  </si>
  <si>
    <t>Sala gimnastyczna - dzieci starsze</t>
  </si>
  <si>
    <t>Pokój trenerów</t>
  </si>
  <si>
    <t>III. MŁODZIEŻOWY DOM KULTURY NR 8</t>
  </si>
  <si>
    <t>Pomieszczenie ksero</t>
  </si>
  <si>
    <t>Magazyn/Magazyny podręczne</t>
  </si>
  <si>
    <t>Sekretariat z małym zapleczem socjalnym</t>
  </si>
  <si>
    <t>Sala spotkań</t>
  </si>
  <si>
    <t>Pomieszczenie socjalne dla pracowników (nauczyciele, obsługa administracyjna, techniczna i porządkowa)</t>
  </si>
  <si>
    <t>Pomieszczenia gospodarczo-porządkowe</t>
  </si>
  <si>
    <t>8. Strefa żywienia wraz z programem uzupełniającym tej strefy</t>
  </si>
  <si>
    <t>9. strefa sali widowiskowo-teatralnej wraz z programem uzupełniającym tej strefy</t>
  </si>
  <si>
    <t>10. Strefa terapeutyczna wraz z programem uzupełniającym tej strefy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</si>
  <si>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</si>
  <si>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</si>
  <si>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</si>
  <si>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</si>
  <si>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</si>
  <si>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</si>
  <si>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</si>
  <si>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</si>
  <si>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</si>
  <si>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 xml:space="preserve">11. Strefa administracyjna oraz funkcje uzupełniające </t>
  </si>
  <si>
    <t>11.19</t>
  </si>
  <si>
    <t>11.20</t>
  </si>
  <si>
    <t>14. Strefa wejściowa wraz z programem uzupełniającym tej strefy</t>
  </si>
  <si>
    <t>14.1</t>
  </si>
  <si>
    <t>14.2</t>
  </si>
  <si>
    <t>14.3</t>
  </si>
  <si>
    <t>14.4</t>
  </si>
  <si>
    <t>2.7</t>
  </si>
  <si>
    <t>Zaplecza klas</t>
  </si>
  <si>
    <t>Toalety ogólnodostępne w tym dla osób z niepełnosprawnościami.</t>
  </si>
  <si>
    <t>Pracownia dydatktyczna nr 1</t>
  </si>
  <si>
    <t>Pracownia dydatktyczna nr 2</t>
  </si>
  <si>
    <t>Pracownia dydatktyczna nr 3</t>
  </si>
  <si>
    <t>Pracownia dydatktyczna nr 4</t>
  </si>
  <si>
    <t>Zaplecze pracowni nr 1</t>
  </si>
  <si>
    <t>Zaplecze pracowni nr 2</t>
  </si>
  <si>
    <t>Zaplecze pracowni nr 3</t>
  </si>
  <si>
    <t>Zaplecze pracowni nr 4</t>
  </si>
  <si>
    <t>15. Strefa pracowni dydaktycznych wraz z programem uzupełniającym tej strefy</t>
  </si>
  <si>
    <t>15.1</t>
  </si>
  <si>
    <t>15.2</t>
  </si>
  <si>
    <t>15.3</t>
  </si>
  <si>
    <t>15.4</t>
  </si>
  <si>
    <t>15.5</t>
  </si>
  <si>
    <t>15.6</t>
  </si>
  <si>
    <t>15.7</t>
  </si>
  <si>
    <t>15.8</t>
  </si>
  <si>
    <t>Pokój instruktorów/nauczycieli</t>
  </si>
  <si>
    <t>Pokój administracji nr 1 (kierownik gospodarczy)</t>
  </si>
  <si>
    <t>Pokój administracji nr 2 (kadrowa)</t>
  </si>
  <si>
    <t>Recepcja z zapleczem</t>
  </si>
  <si>
    <t>Sekretariat z małym aneksem socjalnym</t>
  </si>
  <si>
    <t>IV. PORADNIA PSYCHOLOGICZNO-PEDAGOGICZNA</t>
  </si>
  <si>
    <t xml:space="preserve">16. Strefa administracji  oraz funkcje uzupełniające 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</si>
  <si>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</si>
  <si>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</si>
  <si>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</si>
  <si>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</si>
  <si>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</si>
  <si>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</si>
  <si>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</si>
  <si>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</si>
  <si>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</si>
  <si>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17. Strefa wejściowa wraz z programem uzupełniającym tej strefy</t>
  </si>
  <si>
    <t>17.1</t>
  </si>
  <si>
    <t>17.2</t>
  </si>
  <si>
    <t>17.3</t>
  </si>
  <si>
    <t>17.4</t>
  </si>
  <si>
    <t>18.1</t>
  </si>
  <si>
    <t>18.2</t>
  </si>
  <si>
    <t>18. Strefa gabinetów</t>
  </si>
  <si>
    <t>18.3</t>
  </si>
  <si>
    <t>18.4</t>
  </si>
  <si>
    <t>Gabinet nr 1</t>
  </si>
  <si>
    <t>Gabinet nr 2</t>
  </si>
  <si>
    <t>Gabinet nr 3</t>
  </si>
  <si>
    <t>Gabinet nr 4</t>
  </si>
  <si>
    <t>Magazyn/magazyny</t>
  </si>
  <si>
    <r>
      <rPr>
        <b/>
        <u/>
        <sz val="14"/>
        <color theme="1"/>
        <rFont val="Calibri"/>
        <family val="2"/>
        <charset val="238"/>
        <scheme val="minor"/>
      </rPr>
      <t>Tabela programowa</t>
    </r>
    <r>
      <rPr>
        <b/>
        <sz val="14"/>
        <color theme="1"/>
        <rFont val="Calibri"/>
        <family val="2"/>
        <charset val="238"/>
        <scheme val="minor"/>
      </rPr>
      <t xml:space="preserve">
Wykaz przestrzeni i pomieszczeń</t>
    </r>
  </si>
  <si>
    <t xml:space="preserve">19. Strefa administracji  oraz funkcje uzupełniające </t>
  </si>
  <si>
    <t>19.1</t>
  </si>
  <si>
    <t>19.2</t>
  </si>
  <si>
    <t>19.3</t>
  </si>
  <si>
    <t>19.4</t>
  </si>
  <si>
    <t>19.5</t>
  </si>
  <si>
    <t>11.24</t>
  </si>
  <si>
    <t>11.25</t>
  </si>
  <si>
    <t>11.26</t>
  </si>
  <si>
    <t>Toalety dla uczniów na każdej kondygnacji z podziałem na płeć w tym dla osób z niepełnosprawnością</t>
  </si>
  <si>
    <t>Pomieszczenie służbowe dla obsługi technicznej (konserwatorzy budynku, osoby sprzątające, stała obsługa techniczna)</t>
  </si>
  <si>
    <t>Pomieszczenie socjalne dla pracowników obsługi technicznej (konserwatorzy budynku, osoby sprzątające, stała obsługa techniczna)</t>
  </si>
  <si>
    <t>Toalety ogólnodostępne z podziałem na płeć w tym dla osób z niepełnosprawnością + miejsce dla rodzica  z dzieckiem.</t>
  </si>
  <si>
    <t>Toalety ogólnodostępne dla pacjentów w tym dla osób z niepełnosprawnościami + pokój dla matki z dzieckiem</t>
  </si>
  <si>
    <t>Strefa wejścia do Hali sportowej z portiernią/recepcją i miejscem spotkań oraz toaletami ogólnodostępnymi w tym dla osób z niepełnosprawnościami + pokój dla matki z dzieckiem.</t>
  </si>
  <si>
    <t>Powierzchnia łącznie pozycje 1 do 19</t>
  </si>
  <si>
    <t>Powierzchnia łacznie pozycje 1 do 11</t>
  </si>
  <si>
    <t>Powierzchnia łącznie poz. 1 (m2)</t>
  </si>
  <si>
    <t>Powierzchnia łącznie  poz. 2 (m2)</t>
  </si>
  <si>
    <t>Powierzchnia łącznie poz. 3 (m2)</t>
  </si>
  <si>
    <t>Powierzchnia łącznie poz. 4  (m2)</t>
  </si>
  <si>
    <t>Powierzchnia łącznie poz. 5  (m2)</t>
  </si>
  <si>
    <t>Powierzchnia łącznie poz. 6 (m2)</t>
  </si>
  <si>
    <t>Powierzchnia łącznie poz. 7 (m2)</t>
  </si>
  <si>
    <t>Powierzchnia łącznie poz. 8 (m2)</t>
  </si>
  <si>
    <t>Powierzchnia łącznie poz. 9  (m2)</t>
  </si>
  <si>
    <t>Powierzchnia łącznie poz. 10 (m2)</t>
  </si>
  <si>
    <t>Powierzchnia łącznie poz. 11 (m2)</t>
  </si>
  <si>
    <t>Powierzchnia łacznie pozycje 12 do 13</t>
  </si>
  <si>
    <t>Powierzchnia łacznie pozycje 14 do 16</t>
  </si>
  <si>
    <t>Powierzchnia łącznie pozycje 17 do 19</t>
  </si>
  <si>
    <t>Powierzchnia łącznie poz. 12 (m2)</t>
  </si>
  <si>
    <t>Powierzchnia łącznie poz. 13 (m2)</t>
  </si>
  <si>
    <t>Powierzchnia łącznie poz. 14 (m2)</t>
  </si>
  <si>
    <t>Powierzchnia łącznie  poz. 15 (m2)</t>
  </si>
  <si>
    <t>Powierzchnia łącznie  poz. 16 (m2)</t>
  </si>
  <si>
    <t>Powierzchnia łącznie poz. 17 (m2)</t>
  </si>
  <si>
    <t>Powierzchnia łącznie  poz. 18 (m2)</t>
  </si>
  <si>
    <t>Powierzchnia łącznie  poz. 19 (m2)</t>
  </si>
  <si>
    <t>20.1</t>
  </si>
  <si>
    <t>20.2</t>
  </si>
  <si>
    <t>20.3</t>
  </si>
  <si>
    <t>20.4</t>
  </si>
  <si>
    <t>20.5</t>
  </si>
  <si>
    <t>21.1</t>
  </si>
  <si>
    <t>Szachty windowe</t>
  </si>
  <si>
    <t>21.2</t>
  </si>
  <si>
    <t>21.3</t>
  </si>
  <si>
    <t>Inna komunkacja nie wymieniona w pozycjach 1 do 20 tabeli programowej</t>
  </si>
  <si>
    <t>Śmietnik</t>
  </si>
  <si>
    <t>Pomieszczenie magazynowe i warsztatowe na potrzeby konserwacji sprzętu i budynku w tym zaplecze ogrodnicze.</t>
  </si>
  <si>
    <t>Pracownia nr 8 językowa dla 16 uczniów</t>
  </si>
  <si>
    <t>Pracownia nr 9 językowa dla 16 uczniów</t>
  </si>
  <si>
    <t>Sala do pracy w grupach nr 1 dla 17 uczniów</t>
  </si>
  <si>
    <t>Sala do pracy w grupach nr 2 dla 17 uczniów</t>
  </si>
  <si>
    <t>5. Strefa pracowni dydaktycznych i sal do pracy w grupach dla klas IV-VIII wraz z programem uzupełniającym tej strefy</t>
  </si>
  <si>
    <t>Pomieszczenie socjalne oraz toalety dla pracowników (nauczyciele, obsługa administracyjna)</t>
  </si>
  <si>
    <t>Załącznik nr 6b1 do Regulaminu Konkursu</t>
  </si>
  <si>
    <t>Powierzchnia netto 
(m2)</t>
  </si>
  <si>
    <t>Kondygnacja</t>
  </si>
  <si>
    <t>…*</t>
  </si>
  <si>
    <r>
      <t xml:space="preserve">Komunikacja ogólna
</t>
    </r>
    <r>
      <rPr>
        <i/>
        <sz val="11"/>
        <color theme="1"/>
        <rFont val="Calibri"/>
        <family val="2"/>
        <charset val="238"/>
        <scheme val="minor"/>
      </rPr>
      <t>UWAGA:
Nie wiliczać w tym miejscu powierzchni komunikacyjnej holów wejściowych i innych powierzchni komunikacyjnych wymienonych w tabeli programowej powyżej</t>
    </r>
  </si>
  <si>
    <r>
      <rPr>
        <b/>
        <u/>
        <sz val="12"/>
        <color theme="1"/>
        <rFont val="Calibri"/>
        <family val="2"/>
        <charset val="238"/>
        <scheme val="minor"/>
      </rPr>
      <t>UWAGA</t>
    </r>
    <r>
      <rPr>
        <b/>
        <sz val="12"/>
        <color theme="1"/>
        <rFont val="Calibri"/>
        <family val="2"/>
        <charset val="238"/>
        <scheme val="minor"/>
      </rPr>
      <t xml:space="preserve">
...*  - W przypadku zaproponowania pomieszczeń lub przestrzeni wynikających z przedstawionej koncepcji, a nie wymienionych w ninejszej tabeli Uczestnik konkursu powinien dodać  te pozycje jako kolejne.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</si>
</sst>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wrapText="1"/>
    </xf>
    <xf numFmtId="0" fontId="0" fillId="4" borderId="0" xfId="0" applyFill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164" fontId="0" fillId="0" borderId="1" xfId="0" applyNumberFormat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 applyProtection="1">
      <alignment vertical="center" wrapText="1"/>
      <protection locked="0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164" fontId="7" fillId="0" borderId="2" xfId="0" applyNumberFormat="1" applyFont="1" applyBorder="1" applyAlignment="1">
      <alignment horizontal="center" vertical="center" wrapText="1"/>
    </xf>
    <xf numFmtId="0" fontId="1" fillId="6" borderId="19" xfId="0" applyFont="1" applyFill="1" applyBorder="1" applyAlignment="1">
      <alignment vertical="center" wrapText="1"/>
    </xf>
    <xf numFmtId="0" fontId="5" fillId="6" borderId="19" xfId="0" applyFont="1" applyFill="1" applyBorder="1" applyAlignment="1">
      <alignment vertical="center" wrapText="1"/>
    </xf>
    <xf numFmtId="164" fontId="4" fillId="4" borderId="19" xfId="0" applyNumberFormat="1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5" fillId="0" borderId="0" xfId="0" applyFont="1" applyAlignment="1" applyProtection="1">
      <alignment vertical="center" wrapText="1"/>
      <protection locked="0"/>
    </xf>
    <xf numFmtId="0" fontId="6" fillId="0" borderId="8" xfId="0" applyFont="1" applyBorder="1" applyAlignment="1">
      <alignment horizontal="right" vertical="top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3" borderId="0" xfId="0" applyFont="1" applyFill="1" applyAlignment="1">
      <alignment wrapText="1"/>
    </xf>
    <xf numFmtId="1" fontId="3" fillId="0" borderId="0" xfId="0" applyNumberFormat="1" applyFont="1" applyAlignment="1">
      <alignment wrapText="1"/>
    </xf>
    <xf numFmtId="164" fontId="3" fillId="0" borderId="3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164" fontId="3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8" fillId="0" borderId="22" xfId="0" applyFont="1" applyBorder="1" applyAlignment="1">
      <alignment wrapText="1"/>
    </xf>
    <xf numFmtId="0" fontId="2" fillId="6" borderId="21" xfId="0" applyFont="1" applyFill="1" applyBorder="1" applyAlignment="1">
      <alignment vertical="center" wrapText="1"/>
    </xf>
    <xf numFmtId="0" fontId="0" fillId="0" borderId="32" xfId="0" applyBorder="1" applyAlignment="1">
      <alignment horizontal="left" vertical="top" wrapText="1"/>
    </xf>
    <xf numFmtId="0" fontId="0" fillId="7" borderId="33" xfId="0" applyFill="1" applyBorder="1" applyAlignment="1">
      <alignment horizontal="left" vertical="top" wrapText="1"/>
    </xf>
    <xf numFmtId="0" fontId="8" fillId="0" borderId="31" xfId="0" applyFont="1" applyBorder="1" applyAlignment="1">
      <alignment wrapText="1"/>
    </xf>
    <xf numFmtId="0" fontId="0" fillId="7" borderId="19" xfId="0" applyFill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7" borderId="21" xfId="0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164" fontId="11" fillId="8" borderId="36" xfId="0" applyNumberFormat="1" applyFont="1" applyFill="1" applyBorder="1" applyAlignment="1">
      <alignment horizontal="center" vertical="center" wrapText="1"/>
    </xf>
    <xf numFmtId="164" fontId="11" fillId="5" borderId="36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1" fillId="7" borderId="7" xfId="0" applyFont="1" applyFill="1" applyBorder="1" applyAlignment="1">
      <alignment horizontal="left" vertical="top" wrapText="1"/>
    </xf>
    <xf numFmtId="0" fontId="5" fillId="6" borderId="18" xfId="0" applyFont="1" applyFill="1" applyBorder="1" applyAlignment="1">
      <alignment horizontal="left" vertical="center" wrapText="1"/>
    </xf>
    <xf numFmtId="0" fontId="1" fillId="7" borderId="30" xfId="0" applyFont="1" applyFill="1" applyBorder="1" applyAlignment="1">
      <alignment horizontal="left" vertical="top" wrapText="1"/>
    </xf>
    <xf numFmtId="0" fontId="1" fillId="7" borderId="28" xfId="0" applyFont="1" applyFill="1" applyBorder="1" applyAlignment="1">
      <alignment horizontal="left" vertical="top" wrapText="1"/>
    </xf>
    <xf numFmtId="0" fontId="5" fillId="6" borderId="36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left" vertical="center" wrapText="1"/>
    </xf>
    <xf numFmtId="0" fontId="5" fillId="6" borderId="22" xfId="0" applyFont="1" applyFill="1" applyBorder="1" applyAlignment="1">
      <alignment horizontal="left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 wrapText="1"/>
    </xf>
    <xf numFmtId="164" fontId="4" fillId="4" borderId="36" xfId="0" applyNumberFormat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left" vertical="top" wrapText="1"/>
    </xf>
    <xf numFmtId="164" fontId="4" fillId="0" borderId="38" xfId="0" applyNumberFormat="1" applyFont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164" fontId="3" fillId="0" borderId="1" xfId="0" applyNumberFormat="1" applyFont="1" applyBorder="1" applyAlignment="1">
      <alignment vertical="center" wrapText="1"/>
    </xf>
    <xf numFmtId="0" fontId="0" fillId="0" borderId="5" xfId="0" applyBorder="1" applyAlignment="1">
      <alignment horizontal="center" vertical="top" wrapText="1"/>
    </xf>
    <xf numFmtId="164" fontId="11" fillId="0" borderId="22" xfId="0" applyNumberFormat="1" applyFont="1" applyBorder="1" applyAlignment="1">
      <alignment horizontal="center" vertical="center" wrapText="1"/>
    </xf>
    <xf numFmtId="164" fontId="11" fillId="5" borderId="37" xfId="0" applyNumberFormat="1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164" fontId="15" fillId="5" borderId="36" xfId="0" applyNumberFormat="1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1" fillId="0" borderId="37" xfId="0" applyNumberFormat="1" applyFont="1" applyBorder="1" applyAlignment="1">
      <alignment horizontal="center" vertical="center" wrapText="1"/>
    </xf>
    <xf numFmtId="164" fontId="15" fillId="0" borderId="37" xfId="0" applyNumberFormat="1" applyFont="1" applyBorder="1" applyAlignment="1">
      <alignment horizontal="center" vertical="center" wrapText="1"/>
    </xf>
    <xf numFmtId="0" fontId="14" fillId="0" borderId="32" xfId="0" applyFont="1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2" fillId="9" borderId="6" xfId="0" applyFont="1" applyFill="1" applyBorder="1" applyAlignment="1">
      <alignment horizontal="left" vertical="top" wrapText="1"/>
    </xf>
    <xf numFmtId="0" fontId="2" fillId="9" borderId="7" xfId="0" applyFont="1" applyFill="1" applyBorder="1" applyAlignment="1">
      <alignment horizontal="left" vertical="top" wrapText="1"/>
    </xf>
    <xf numFmtId="0" fontId="2" fillId="9" borderId="8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7" borderId="6" xfId="0" applyFont="1" applyFill="1" applyBorder="1" applyAlignment="1">
      <alignment horizontal="left" vertical="top" wrapText="1"/>
    </xf>
    <xf numFmtId="0" fontId="1" fillId="7" borderId="7" xfId="0" applyFont="1" applyFill="1" applyBorder="1" applyAlignment="1">
      <alignment horizontal="left" vertical="top" wrapText="1"/>
    </xf>
    <xf numFmtId="0" fontId="1" fillId="7" borderId="24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 wrapText="1"/>
    </xf>
    <xf numFmtId="0" fontId="8" fillId="0" borderId="22" xfId="0" applyFont="1" applyBorder="1" applyAlignment="1">
      <alignment horizontal="center" wrapText="1"/>
    </xf>
    <xf numFmtId="0" fontId="0" fillId="0" borderId="5" xfId="0" applyBorder="1" applyAlignment="1">
      <alignment horizontal="left" vertical="top" wrapText="1"/>
    </xf>
    <xf numFmtId="0" fontId="5" fillId="6" borderId="20" xfId="0" applyFont="1" applyFill="1" applyBorder="1" applyAlignment="1">
      <alignment horizontal="left" vertical="center" wrapText="1"/>
    </xf>
    <xf numFmtId="0" fontId="5" fillId="6" borderId="14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15" fillId="5" borderId="20" xfId="0" applyFont="1" applyFill="1" applyBorder="1" applyAlignment="1">
      <alignment horizontal="left" vertical="center" wrapText="1"/>
    </xf>
    <xf numFmtId="0" fontId="15" fillId="5" borderId="15" xfId="0" applyFont="1" applyFill="1" applyBorder="1" applyAlignment="1">
      <alignment horizontal="left" vertical="center" wrapText="1"/>
    </xf>
    <xf numFmtId="0" fontId="0" fillId="0" borderId="12" xfId="0" quotePrefix="1" applyBorder="1" applyAlignment="1">
      <alignment horizontal="left" vertical="center" wrapText="1"/>
    </xf>
    <xf numFmtId="0" fontId="1" fillId="7" borderId="29" xfId="0" applyFont="1" applyFill="1" applyBorder="1" applyAlignment="1">
      <alignment horizontal="left" vertical="top" wrapText="1"/>
    </xf>
    <xf numFmtId="0" fontId="1" fillId="7" borderId="30" xfId="0" applyFont="1" applyFill="1" applyBorder="1" applyAlignment="1">
      <alignment horizontal="left" vertical="top" wrapText="1"/>
    </xf>
    <xf numFmtId="0" fontId="0" fillId="0" borderId="3" xfId="0" quotePrefix="1" applyBorder="1" applyAlignment="1">
      <alignment horizontal="left" vertical="top" wrapText="1"/>
    </xf>
    <xf numFmtId="0" fontId="1" fillId="4" borderId="20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5" fillId="6" borderId="15" xfId="0" applyFont="1" applyFill="1" applyBorder="1" applyAlignment="1">
      <alignment horizontal="left" vertical="center" wrapText="1"/>
    </xf>
    <xf numFmtId="0" fontId="1" fillId="7" borderId="35" xfId="0" applyFont="1" applyFill="1" applyBorder="1" applyAlignment="1">
      <alignment horizontal="left" vertical="top" wrapText="1"/>
    </xf>
    <xf numFmtId="0" fontId="1" fillId="7" borderId="28" xfId="0" applyFont="1" applyFill="1" applyBorder="1" applyAlignment="1">
      <alignment horizontal="left" vertical="top" wrapText="1"/>
    </xf>
    <xf numFmtId="0" fontId="1" fillId="7" borderId="34" xfId="0" applyFont="1" applyFill="1" applyBorder="1" applyAlignment="1">
      <alignment horizontal="left" vertical="top" wrapText="1"/>
    </xf>
    <xf numFmtId="0" fontId="0" fillId="0" borderId="12" xfId="0" quotePrefix="1" applyBorder="1" applyAlignment="1">
      <alignment horizontal="left" vertical="top" wrapText="1"/>
    </xf>
    <xf numFmtId="0" fontId="5" fillId="8" borderId="6" xfId="0" applyFont="1" applyFill="1" applyBorder="1" applyAlignment="1">
      <alignment horizontal="left" vertical="center" wrapText="1"/>
    </xf>
    <xf numFmtId="0" fontId="5" fillId="8" borderId="7" xfId="0" applyFont="1" applyFill="1" applyBorder="1" applyAlignment="1">
      <alignment horizontal="left" vertical="center" wrapText="1"/>
    </xf>
    <xf numFmtId="0" fontId="5" fillId="8" borderId="24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5" fillId="5" borderId="24" xfId="0" applyFont="1" applyFill="1" applyBorder="1" applyAlignment="1">
      <alignment horizontal="left" vertical="center" wrapText="1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" vertical="center" textRotation="90" wrapText="1"/>
      <protection locked="0"/>
    </xf>
    <xf numFmtId="0" fontId="0" fillId="7" borderId="36" xfId="0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DD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1"/>
  <sheetViews>
    <sheetView tabSelected="1" zoomScaleNormal="100" workbookViewId="0">
      <pane ySplit="4" topLeftCell="A5" activePane="bottomLeft" state="frozen"/>
      <selection pane="bottomLeft" activeCell="F26" sqref="F26"/>
    </sheetView>
  </sheetViews>
  <sheetFormatPr defaultColWidth="9.140625" defaultRowHeight="15" x14ac:dyDescent="0.25"/>
  <cols>
    <col min="1" max="1" width="6.140625" style="16" customWidth="1"/>
    <col min="2" max="2" width="5.5703125" style="1" customWidth="1"/>
    <col min="3" max="3" width="40.5703125" style="17" customWidth="1"/>
    <col min="4" max="4" width="13.28515625" style="16" customWidth="1"/>
    <col min="5" max="5" width="7.7109375" style="16" customWidth="1"/>
    <col min="6" max="6" width="88.5703125" style="1" customWidth="1"/>
    <col min="7" max="7" width="27" style="20" customWidth="1"/>
    <col min="8" max="8" width="9.140625" style="1" customWidth="1"/>
    <col min="9" max="9" width="9.140625" style="1"/>
    <col min="10" max="10" width="14.28515625" style="1" customWidth="1"/>
    <col min="11" max="16384" width="9.140625" style="1"/>
  </cols>
  <sheetData>
    <row r="1" spans="1:15" ht="15.75" thickBot="1" x14ac:dyDescent="0.3"/>
    <row r="2" spans="1:15" ht="57.75" customHeight="1" thickBot="1" x14ac:dyDescent="0.3">
      <c r="A2" s="99" t="s">
        <v>10</v>
      </c>
      <c r="B2" s="100"/>
      <c r="C2" s="100"/>
      <c r="D2" s="100"/>
      <c r="E2" s="61"/>
      <c r="F2" s="31" t="s">
        <v>341</v>
      </c>
      <c r="G2" s="28"/>
      <c r="H2" s="28"/>
      <c r="I2" s="28"/>
      <c r="J2" s="29"/>
    </row>
    <row r="3" spans="1:15" ht="47.1" customHeight="1" thickBot="1" x14ac:dyDescent="0.3">
      <c r="A3" s="101" t="s">
        <v>283</v>
      </c>
      <c r="B3" s="102"/>
      <c r="C3" s="102"/>
      <c r="D3" s="102"/>
      <c r="E3" s="102"/>
      <c r="F3" s="103"/>
      <c r="G3" s="30"/>
      <c r="H3" s="30"/>
      <c r="I3" s="30"/>
      <c r="J3" s="30"/>
    </row>
    <row r="4" spans="1:15" ht="94.5" customHeight="1" thickBot="1" x14ac:dyDescent="0.3">
      <c r="A4" s="19"/>
      <c r="B4" s="142" t="s">
        <v>6</v>
      </c>
      <c r="C4" s="142"/>
      <c r="D4" s="143" t="s">
        <v>342</v>
      </c>
      <c r="E4" s="143" t="s">
        <v>343</v>
      </c>
      <c r="F4" s="3" t="s">
        <v>132</v>
      </c>
    </row>
    <row r="5" spans="1:15" s="9" customFormat="1" ht="50.25" customHeight="1" thickBot="1" x14ac:dyDescent="0.3">
      <c r="A5" s="115" t="s">
        <v>180</v>
      </c>
      <c r="B5" s="131"/>
      <c r="C5" s="131"/>
      <c r="D5" s="131"/>
      <c r="E5" s="66"/>
      <c r="F5" s="45"/>
      <c r="G5" s="20"/>
      <c r="H5" s="8"/>
      <c r="I5" s="1"/>
      <c r="J5" s="1"/>
      <c r="K5" s="1"/>
      <c r="L5" s="1"/>
      <c r="M5" s="1"/>
      <c r="N5" s="1"/>
      <c r="O5" s="1"/>
    </row>
    <row r="6" spans="1:15" s="9" customFormat="1" ht="39.75" customHeight="1" thickBot="1" x14ac:dyDescent="0.3">
      <c r="A6" s="106" t="s">
        <v>78</v>
      </c>
      <c r="B6" s="107"/>
      <c r="C6" s="107"/>
      <c r="D6" s="108"/>
      <c r="E6" s="62"/>
      <c r="F6" s="49"/>
      <c r="G6" s="20"/>
      <c r="H6" s="8"/>
      <c r="I6" s="1"/>
      <c r="J6" s="1"/>
      <c r="K6" s="1"/>
      <c r="L6" s="1"/>
      <c r="M6" s="1"/>
      <c r="N6" s="1"/>
      <c r="O6" s="1"/>
    </row>
    <row r="7" spans="1:15" s="9" customFormat="1" x14ac:dyDescent="0.25">
      <c r="A7" s="18" t="s">
        <v>22</v>
      </c>
      <c r="B7" s="109" t="s">
        <v>101</v>
      </c>
      <c r="C7" s="110"/>
      <c r="D7" s="39"/>
      <c r="E7" s="39"/>
      <c r="F7" s="4"/>
      <c r="G7" s="20"/>
      <c r="H7" s="8"/>
      <c r="I7" s="1"/>
      <c r="J7" s="1"/>
      <c r="K7" s="1"/>
      <c r="L7" s="1"/>
      <c r="M7" s="1"/>
      <c r="N7" s="1"/>
      <c r="O7" s="1"/>
    </row>
    <row r="8" spans="1:15" s="9" customFormat="1" x14ac:dyDescent="0.25">
      <c r="A8" s="10" t="s">
        <v>23</v>
      </c>
      <c r="B8" s="124" t="s">
        <v>102</v>
      </c>
      <c r="C8" s="105"/>
      <c r="D8" s="39"/>
      <c r="E8" s="39"/>
      <c r="F8" s="5"/>
      <c r="G8" s="20"/>
      <c r="H8" s="8"/>
      <c r="I8" s="1"/>
      <c r="J8" s="1"/>
      <c r="K8" s="1"/>
      <c r="L8" s="1"/>
      <c r="M8" s="1"/>
      <c r="N8" s="1"/>
      <c r="O8" s="1"/>
    </row>
    <row r="9" spans="1:15" s="9" customFormat="1" x14ac:dyDescent="0.25">
      <c r="A9" s="18" t="s">
        <v>24</v>
      </c>
      <c r="B9" s="124" t="s">
        <v>103</v>
      </c>
      <c r="C9" s="105"/>
      <c r="D9" s="39"/>
      <c r="E9" s="39"/>
      <c r="F9" s="5"/>
      <c r="G9" s="20"/>
      <c r="H9" s="8"/>
      <c r="I9" s="1"/>
      <c r="J9" s="1"/>
      <c r="K9" s="1"/>
      <c r="L9" s="1"/>
      <c r="M9" s="1"/>
      <c r="N9" s="1"/>
      <c r="O9" s="1"/>
    </row>
    <row r="10" spans="1:15" s="9" customFormat="1" x14ac:dyDescent="0.25">
      <c r="A10" s="18" t="s">
        <v>25</v>
      </c>
      <c r="B10" s="104" t="s">
        <v>104</v>
      </c>
      <c r="C10" s="105"/>
      <c r="D10" s="27"/>
      <c r="E10" s="27"/>
      <c r="F10" s="5"/>
      <c r="G10" s="20"/>
      <c r="H10" s="8"/>
      <c r="I10" s="1"/>
      <c r="J10" s="1"/>
      <c r="K10" s="1"/>
      <c r="L10" s="1"/>
      <c r="M10" s="1"/>
      <c r="N10" s="1"/>
      <c r="O10" s="1"/>
    </row>
    <row r="11" spans="1:15" s="9" customFormat="1" ht="15.75" thickBot="1" x14ac:dyDescent="0.3">
      <c r="A11" s="18" t="s">
        <v>344</v>
      </c>
      <c r="B11" s="104"/>
      <c r="C11" s="105"/>
      <c r="D11" s="39"/>
      <c r="E11" s="39"/>
      <c r="F11" s="5"/>
      <c r="G11" s="20"/>
      <c r="H11" s="8"/>
      <c r="I11" s="1"/>
      <c r="J11" s="1"/>
      <c r="K11" s="1"/>
      <c r="L11" s="1"/>
      <c r="M11" s="1"/>
      <c r="N11" s="1"/>
      <c r="O11" s="1"/>
    </row>
    <row r="12" spans="1:15" s="9" customFormat="1" ht="15.75" thickBot="1" x14ac:dyDescent="0.3">
      <c r="A12" s="111" t="s">
        <v>301</v>
      </c>
      <c r="B12" s="112"/>
      <c r="C12" s="112"/>
      <c r="D12" s="25">
        <f>SUM(D7:D11)</f>
        <v>0</v>
      </c>
      <c r="E12" s="69"/>
      <c r="F12" s="46"/>
      <c r="G12" s="20"/>
      <c r="H12" s="8"/>
      <c r="I12" s="1"/>
      <c r="J12" s="1"/>
      <c r="K12" s="1"/>
      <c r="L12" s="1"/>
      <c r="M12" s="1"/>
      <c r="N12" s="1"/>
      <c r="O12" s="1"/>
    </row>
    <row r="13" spans="1:15" s="9" customFormat="1" ht="41.25" customHeight="1" thickBot="1" x14ac:dyDescent="0.3">
      <c r="A13" s="122" t="s">
        <v>79</v>
      </c>
      <c r="B13" s="123"/>
      <c r="C13" s="123"/>
      <c r="D13" s="123"/>
      <c r="E13" s="64"/>
      <c r="F13" s="47"/>
      <c r="G13" s="48"/>
      <c r="H13" s="8"/>
      <c r="I13" s="1"/>
      <c r="J13" s="1"/>
      <c r="K13" s="1"/>
      <c r="L13" s="1"/>
      <c r="M13" s="1"/>
      <c r="N13" s="1"/>
      <c r="O13" s="1"/>
    </row>
    <row r="14" spans="1:15" x14ac:dyDescent="0.25">
      <c r="A14" s="18" t="s">
        <v>16</v>
      </c>
      <c r="B14" s="109" t="s">
        <v>11</v>
      </c>
      <c r="C14" s="110"/>
      <c r="D14" s="27"/>
      <c r="E14" s="27"/>
      <c r="F14" s="4"/>
      <c r="H14" s="8"/>
      <c r="I14" s="8"/>
    </row>
    <row r="15" spans="1:15" x14ac:dyDescent="0.25">
      <c r="A15" s="10" t="s">
        <v>17</v>
      </c>
      <c r="B15" s="104" t="s">
        <v>12</v>
      </c>
      <c r="C15" s="105"/>
      <c r="D15" s="27"/>
      <c r="E15" s="27"/>
      <c r="F15" s="5"/>
      <c r="H15" s="8"/>
      <c r="I15" s="8"/>
    </row>
    <row r="16" spans="1:15" x14ac:dyDescent="0.25">
      <c r="A16" s="18" t="s">
        <v>18</v>
      </c>
      <c r="B16" s="104" t="s">
        <v>13</v>
      </c>
      <c r="C16" s="105"/>
      <c r="D16" s="27"/>
      <c r="E16" s="27"/>
      <c r="F16" s="5"/>
      <c r="H16" s="8"/>
      <c r="I16" s="8"/>
    </row>
    <row r="17" spans="1:15" x14ac:dyDescent="0.25">
      <c r="A17" s="10" t="s">
        <v>19</v>
      </c>
      <c r="B17" s="104" t="s">
        <v>14</v>
      </c>
      <c r="C17" s="105"/>
      <c r="D17" s="27"/>
      <c r="E17" s="27"/>
      <c r="F17" s="5"/>
      <c r="H17" s="8"/>
      <c r="I17" s="8"/>
    </row>
    <row r="18" spans="1:15" x14ac:dyDescent="0.25">
      <c r="A18" s="18" t="s">
        <v>20</v>
      </c>
      <c r="B18" s="104" t="s">
        <v>233</v>
      </c>
      <c r="C18" s="105"/>
      <c r="D18" s="39"/>
      <c r="E18" s="39"/>
      <c r="F18" s="5"/>
      <c r="H18" s="8"/>
      <c r="I18" s="8"/>
    </row>
    <row r="19" spans="1:15" x14ac:dyDescent="0.25">
      <c r="A19" s="10" t="s">
        <v>21</v>
      </c>
      <c r="B19" s="104" t="s">
        <v>133</v>
      </c>
      <c r="C19" s="105"/>
      <c r="D19" s="39"/>
      <c r="E19" s="39"/>
      <c r="F19" s="2"/>
      <c r="H19" s="8"/>
      <c r="I19" s="8"/>
    </row>
    <row r="20" spans="1:15" ht="34.5" customHeight="1" x14ac:dyDescent="0.25">
      <c r="A20" s="18" t="s">
        <v>232</v>
      </c>
      <c r="B20" s="104" t="s">
        <v>117</v>
      </c>
      <c r="C20" s="105"/>
      <c r="D20" s="39"/>
      <c r="E20" s="39"/>
      <c r="F20" s="5"/>
      <c r="H20" s="8"/>
      <c r="I20" s="8"/>
    </row>
    <row r="21" spans="1:15" ht="15.75" thickBot="1" x14ac:dyDescent="0.3">
      <c r="A21" s="10" t="s">
        <v>344</v>
      </c>
      <c r="B21" s="104"/>
      <c r="C21" s="105"/>
      <c r="D21" s="27"/>
      <c r="E21" s="27"/>
      <c r="F21" s="5"/>
      <c r="H21" s="8"/>
      <c r="I21" s="8"/>
    </row>
    <row r="22" spans="1:15" s="12" customFormat="1" ht="18.75" customHeight="1" thickBot="1" x14ac:dyDescent="0.3">
      <c r="A22" s="125" t="s">
        <v>302</v>
      </c>
      <c r="B22" s="126"/>
      <c r="C22" s="126"/>
      <c r="D22" s="26">
        <f>SUM(D14:D21)</f>
        <v>0</v>
      </c>
      <c r="E22" s="70"/>
      <c r="F22" s="6"/>
      <c r="G22" s="20"/>
      <c r="H22" s="8"/>
      <c r="I22" s="1"/>
      <c r="J22" s="1"/>
      <c r="K22" s="1"/>
      <c r="L22" s="1"/>
      <c r="M22" s="1"/>
      <c r="N22" s="1"/>
      <c r="O22" s="1"/>
    </row>
    <row r="23" spans="1:15" s="9" customFormat="1" ht="42.75" customHeight="1" thickBot="1" x14ac:dyDescent="0.3">
      <c r="A23" s="106" t="s">
        <v>80</v>
      </c>
      <c r="B23" s="107"/>
      <c r="C23" s="107"/>
      <c r="D23" s="107"/>
      <c r="E23" s="65"/>
      <c r="F23" s="144"/>
      <c r="G23" s="48"/>
      <c r="H23" s="8"/>
      <c r="I23" s="1"/>
      <c r="J23" s="1"/>
      <c r="K23" s="1"/>
      <c r="L23" s="1"/>
      <c r="M23" s="1"/>
      <c r="N23" s="1"/>
      <c r="O23" s="1"/>
    </row>
    <row r="24" spans="1:15" x14ac:dyDescent="0.25">
      <c r="A24" s="18" t="s">
        <v>34</v>
      </c>
      <c r="B24" s="109" t="s">
        <v>15</v>
      </c>
      <c r="C24" s="110"/>
      <c r="D24" s="15"/>
      <c r="E24" s="41"/>
      <c r="F24" s="55"/>
      <c r="G24" s="113"/>
      <c r="H24" s="8"/>
    </row>
    <row r="25" spans="1:15" x14ac:dyDescent="0.25">
      <c r="A25" s="10" t="s">
        <v>35</v>
      </c>
      <c r="B25" s="104" t="s">
        <v>26</v>
      </c>
      <c r="C25" s="105"/>
      <c r="D25" s="7"/>
      <c r="E25" s="7"/>
      <c r="F25" s="42"/>
      <c r="G25" s="113"/>
      <c r="H25" s="8"/>
    </row>
    <row r="26" spans="1:15" x14ac:dyDescent="0.25">
      <c r="A26" s="18" t="s">
        <v>36</v>
      </c>
      <c r="B26" s="104" t="s">
        <v>27</v>
      </c>
      <c r="C26" s="105"/>
      <c r="D26" s="7"/>
      <c r="E26" s="7"/>
      <c r="F26" s="42"/>
      <c r="G26" s="113"/>
      <c r="H26" s="8"/>
    </row>
    <row r="27" spans="1:15" x14ac:dyDescent="0.25">
      <c r="A27" s="10" t="s">
        <v>37</v>
      </c>
      <c r="B27" s="104" t="s">
        <v>28</v>
      </c>
      <c r="C27" s="105"/>
      <c r="D27" s="7"/>
      <c r="E27" s="7"/>
      <c r="F27" s="5"/>
    </row>
    <row r="28" spans="1:15" s="9" customFormat="1" x14ac:dyDescent="0.25">
      <c r="A28" s="18" t="s">
        <v>38</v>
      </c>
      <c r="B28" s="104" t="s">
        <v>29</v>
      </c>
      <c r="C28" s="105"/>
      <c r="D28" s="7"/>
      <c r="E28" s="7"/>
      <c r="F28" s="5"/>
      <c r="G28" s="20"/>
      <c r="H28" s="8"/>
      <c r="I28" s="1"/>
      <c r="J28" s="1"/>
      <c r="K28" s="1"/>
      <c r="L28" s="1"/>
      <c r="M28" s="1"/>
      <c r="N28" s="1"/>
      <c r="O28" s="1"/>
    </row>
    <row r="29" spans="1:15" x14ac:dyDescent="0.25">
      <c r="A29" s="10" t="s">
        <v>39</v>
      </c>
      <c r="B29" s="104" t="s">
        <v>30</v>
      </c>
      <c r="C29" s="105"/>
      <c r="D29" s="7"/>
      <c r="E29" s="7"/>
      <c r="F29" s="5"/>
      <c r="H29" s="8"/>
    </row>
    <row r="30" spans="1:15" x14ac:dyDescent="0.25">
      <c r="A30" s="18" t="s">
        <v>40</v>
      </c>
      <c r="B30" s="104" t="s">
        <v>31</v>
      </c>
      <c r="C30" s="105"/>
      <c r="D30" s="7"/>
      <c r="E30" s="7"/>
      <c r="F30" s="5"/>
      <c r="H30" s="8"/>
    </row>
    <row r="31" spans="1:15" x14ac:dyDescent="0.25">
      <c r="A31" s="10" t="s">
        <v>41</v>
      </c>
      <c r="B31" s="104" t="s">
        <v>32</v>
      </c>
      <c r="C31" s="105"/>
      <c r="D31" s="7"/>
      <c r="E31" s="7"/>
      <c r="F31" s="5"/>
      <c r="H31" s="8"/>
    </row>
    <row r="32" spans="1:15" x14ac:dyDescent="0.25">
      <c r="A32" s="18" t="s">
        <v>42</v>
      </c>
      <c r="B32" s="104" t="s">
        <v>33</v>
      </c>
      <c r="C32" s="105"/>
      <c r="D32" s="7"/>
      <c r="E32" s="7"/>
      <c r="F32" s="5"/>
      <c r="H32" s="8"/>
    </row>
    <row r="33" spans="1:15" x14ac:dyDescent="0.25">
      <c r="A33" s="10" t="s">
        <v>43</v>
      </c>
      <c r="B33" s="104" t="s">
        <v>233</v>
      </c>
      <c r="C33" s="105"/>
      <c r="D33" s="38"/>
      <c r="E33" s="38"/>
      <c r="F33" s="5"/>
      <c r="H33" s="8"/>
    </row>
    <row r="34" spans="1:15" x14ac:dyDescent="0.25">
      <c r="A34" s="18" t="s">
        <v>44</v>
      </c>
      <c r="B34" s="104" t="s">
        <v>134</v>
      </c>
      <c r="C34" s="105"/>
      <c r="D34" s="38"/>
      <c r="E34" s="38"/>
      <c r="F34" s="5"/>
      <c r="H34" s="8"/>
    </row>
    <row r="35" spans="1:15" ht="31.5" customHeight="1" x14ac:dyDescent="0.25">
      <c r="A35" s="10" t="s">
        <v>45</v>
      </c>
      <c r="B35" s="104" t="s">
        <v>117</v>
      </c>
      <c r="C35" s="105"/>
      <c r="D35" s="39"/>
      <c r="E35" s="39"/>
      <c r="F35" s="5"/>
      <c r="H35" s="8"/>
    </row>
    <row r="36" spans="1:15" s="14" customFormat="1" ht="15.75" thickBot="1" x14ac:dyDescent="0.3">
      <c r="A36" s="18" t="s">
        <v>344</v>
      </c>
      <c r="B36" s="127"/>
      <c r="C36" s="128"/>
      <c r="D36" s="22"/>
      <c r="E36" s="22"/>
      <c r="F36" s="5"/>
      <c r="G36" s="20"/>
      <c r="H36" s="1"/>
      <c r="I36" s="1"/>
      <c r="J36" s="1"/>
      <c r="K36" s="1"/>
      <c r="L36" s="1"/>
      <c r="M36" s="1"/>
      <c r="N36" s="1"/>
      <c r="O36" s="1"/>
    </row>
    <row r="37" spans="1:15" s="14" customFormat="1" ht="35.25" customHeight="1" thickBot="1" x14ac:dyDescent="0.3">
      <c r="A37" s="125" t="s">
        <v>303</v>
      </c>
      <c r="B37" s="126"/>
      <c r="C37" s="126"/>
      <c r="D37" s="71">
        <f>SUM(D24:D36)</f>
        <v>0</v>
      </c>
      <c r="E37" s="73"/>
      <c r="F37" s="72"/>
      <c r="G37" s="20"/>
      <c r="H37" s="1"/>
      <c r="I37" s="1"/>
      <c r="J37" s="1"/>
      <c r="K37" s="1"/>
      <c r="L37" s="1"/>
      <c r="M37" s="1"/>
      <c r="N37" s="1"/>
      <c r="O37" s="1"/>
    </row>
    <row r="38" spans="1:15" s="14" customFormat="1" ht="50.25" customHeight="1" thickBot="1" x14ac:dyDescent="0.3">
      <c r="A38" s="106" t="s">
        <v>52</v>
      </c>
      <c r="B38" s="107"/>
      <c r="C38" s="107"/>
      <c r="D38" s="108"/>
      <c r="E38" s="74"/>
      <c r="F38" s="144"/>
      <c r="G38" s="48"/>
      <c r="H38" s="1"/>
      <c r="I38" s="1"/>
      <c r="J38" s="1"/>
      <c r="K38" s="1"/>
      <c r="L38" s="1"/>
      <c r="M38" s="1"/>
      <c r="N38" s="1"/>
      <c r="O38" s="1"/>
    </row>
    <row r="39" spans="1:15" s="14" customFormat="1" x14ac:dyDescent="0.25">
      <c r="A39" s="18" t="s">
        <v>53</v>
      </c>
      <c r="B39" s="129" t="s">
        <v>46</v>
      </c>
      <c r="C39" s="130"/>
      <c r="D39" s="15"/>
      <c r="E39" s="41"/>
      <c r="F39" s="55"/>
      <c r="G39" s="20"/>
      <c r="H39" s="1"/>
      <c r="I39" s="1"/>
      <c r="J39" s="1"/>
      <c r="K39" s="1"/>
      <c r="L39" s="1"/>
      <c r="M39" s="1"/>
      <c r="N39" s="1"/>
      <c r="O39" s="1"/>
    </row>
    <row r="40" spans="1:15" s="14" customFormat="1" x14ac:dyDescent="0.25">
      <c r="A40" s="10" t="s">
        <v>54</v>
      </c>
      <c r="B40" s="104" t="s">
        <v>47</v>
      </c>
      <c r="C40" s="105"/>
      <c r="D40" s="15"/>
      <c r="E40" s="7"/>
      <c r="F40" s="42"/>
      <c r="G40" s="20"/>
      <c r="H40" s="1"/>
      <c r="I40" s="1"/>
      <c r="J40" s="1"/>
      <c r="K40" s="1"/>
      <c r="L40" s="1"/>
      <c r="M40" s="1"/>
      <c r="N40" s="1"/>
      <c r="O40" s="1"/>
    </row>
    <row r="41" spans="1:15" s="14" customFormat="1" x14ac:dyDescent="0.25">
      <c r="A41" s="18" t="s">
        <v>55</v>
      </c>
      <c r="B41" s="104" t="s">
        <v>48</v>
      </c>
      <c r="C41" s="105"/>
      <c r="D41" s="15"/>
      <c r="E41" s="7"/>
      <c r="F41" s="42"/>
      <c r="G41" s="20"/>
      <c r="H41" s="1"/>
      <c r="I41" s="1"/>
      <c r="J41" s="1"/>
      <c r="K41" s="1"/>
      <c r="L41" s="1"/>
      <c r="M41" s="1"/>
      <c r="N41" s="1"/>
      <c r="O41" s="1"/>
    </row>
    <row r="42" spans="1:15" s="14" customFormat="1" x14ac:dyDescent="0.25">
      <c r="A42" s="10" t="s">
        <v>56</v>
      </c>
      <c r="B42" s="104" t="s">
        <v>49</v>
      </c>
      <c r="C42" s="105"/>
      <c r="D42" s="15"/>
      <c r="E42" s="15"/>
      <c r="F42" s="5"/>
      <c r="G42" s="20"/>
      <c r="H42" s="1"/>
      <c r="I42" s="1"/>
      <c r="J42" s="1"/>
      <c r="K42" s="1"/>
      <c r="L42" s="1"/>
      <c r="M42" s="1"/>
      <c r="N42" s="1"/>
      <c r="O42" s="1"/>
    </row>
    <row r="43" spans="1:15" s="14" customFormat="1" x14ac:dyDescent="0.25">
      <c r="A43" s="18" t="s">
        <v>57</v>
      </c>
      <c r="B43" s="104" t="s">
        <v>50</v>
      </c>
      <c r="C43" s="105"/>
      <c r="D43" s="15"/>
      <c r="E43" s="15"/>
      <c r="F43" s="5"/>
      <c r="G43" s="20"/>
      <c r="H43" s="1"/>
      <c r="I43" s="1"/>
      <c r="J43" s="1"/>
      <c r="K43" s="1"/>
      <c r="L43" s="1"/>
      <c r="M43" s="1"/>
      <c r="N43" s="1"/>
      <c r="O43" s="1"/>
    </row>
    <row r="44" spans="1:15" s="14" customFormat="1" x14ac:dyDescent="0.25">
      <c r="A44" s="10" t="s">
        <v>58</v>
      </c>
      <c r="B44" s="104" t="s">
        <v>51</v>
      </c>
      <c r="C44" s="105"/>
      <c r="D44" s="15"/>
      <c r="E44" s="15"/>
      <c r="F44" s="5"/>
      <c r="G44" s="20"/>
      <c r="H44" s="1"/>
      <c r="I44" s="1"/>
      <c r="J44" s="1"/>
      <c r="K44" s="1"/>
      <c r="L44" s="1"/>
      <c r="M44" s="1"/>
      <c r="N44" s="1"/>
      <c r="O44" s="1"/>
    </row>
    <row r="45" spans="1:15" s="14" customFormat="1" x14ac:dyDescent="0.25">
      <c r="A45" s="18" t="s">
        <v>59</v>
      </c>
      <c r="B45" s="104" t="s">
        <v>233</v>
      </c>
      <c r="C45" s="105"/>
      <c r="D45" s="37"/>
      <c r="E45" s="37"/>
      <c r="F45" s="5"/>
      <c r="G45" s="20"/>
      <c r="H45" s="1"/>
      <c r="I45" s="1"/>
      <c r="J45" s="1"/>
      <c r="K45" s="1"/>
      <c r="L45" s="1"/>
      <c r="M45" s="1"/>
      <c r="N45" s="1"/>
      <c r="O45" s="1"/>
    </row>
    <row r="46" spans="1:15" s="14" customFormat="1" x14ac:dyDescent="0.25">
      <c r="A46" s="10" t="s">
        <v>60</v>
      </c>
      <c r="B46" s="104" t="s">
        <v>135</v>
      </c>
      <c r="C46" s="105"/>
      <c r="D46" s="37"/>
      <c r="E46" s="37"/>
      <c r="F46" s="5"/>
      <c r="G46" s="20"/>
      <c r="H46" s="1"/>
      <c r="I46" s="1"/>
      <c r="J46" s="1"/>
      <c r="K46" s="1"/>
      <c r="L46" s="1"/>
      <c r="M46" s="1"/>
      <c r="N46" s="1"/>
      <c r="O46" s="1"/>
    </row>
    <row r="47" spans="1:15" s="14" customFormat="1" ht="31.5" customHeight="1" x14ac:dyDescent="0.25">
      <c r="A47" s="18" t="s">
        <v>61</v>
      </c>
      <c r="B47" s="104" t="s">
        <v>117</v>
      </c>
      <c r="C47" s="105"/>
      <c r="D47" s="39"/>
      <c r="E47" s="39"/>
      <c r="F47" s="5"/>
      <c r="G47" s="20"/>
      <c r="H47" s="1"/>
      <c r="I47" s="1"/>
      <c r="J47" s="1"/>
      <c r="K47" s="1"/>
      <c r="L47" s="1"/>
      <c r="M47" s="1"/>
      <c r="N47" s="1"/>
      <c r="O47" s="1"/>
    </row>
    <row r="48" spans="1:15" s="14" customFormat="1" ht="15.75" thickBot="1" x14ac:dyDescent="0.3">
      <c r="A48" s="10" t="s">
        <v>344</v>
      </c>
      <c r="B48" s="104"/>
      <c r="C48" s="105"/>
      <c r="D48" s="13"/>
      <c r="E48" s="13"/>
      <c r="F48" s="5"/>
      <c r="G48" s="20"/>
      <c r="H48" s="1"/>
      <c r="I48" s="1"/>
      <c r="J48" s="1"/>
      <c r="K48" s="1"/>
      <c r="L48" s="1"/>
      <c r="M48" s="1"/>
      <c r="N48" s="1"/>
      <c r="O48" s="1"/>
    </row>
    <row r="49" spans="1:15" s="14" customFormat="1" ht="15.75" thickBot="1" x14ac:dyDescent="0.3">
      <c r="A49" s="125" t="s">
        <v>304</v>
      </c>
      <c r="B49" s="126"/>
      <c r="C49" s="126"/>
      <c r="D49" s="26">
        <f>SUM(D39:D48)</f>
        <v>0</v>
      </c>
      <c r="E49" s="70"/>
      <c r="F49" s="6"/>
      <c r="G49" s="20"/>
      <c r="H49" s="1"/>
      <c r="I49" s="1"/>
      <c r="J49" s="1"/>
      <c r="K49" s="1"/>
      <c r="L49" s="1"/>
      <c r="M49" s="1"/>
      <c r="N49" s="1"/>
      <c r="O49" s="1"/>
    </row>
    <row r="50" spans="1:15" s="14" customFormat="1" ht="61.5" customHeight="1" thickBot="1" x14ac:dyDescent="0.3">
      <c r="A50" s="106" t="s">
        <v>339</v>
      </c>
      <c r="B50" s="107"/>
      <c r="C50" s="107"/>
      <c r="D50" s="108"/>
      <c r="E50" s="65"/>
      <c r="F50" s="51"/>
      <c r="G50" s="20"/>
      <c r="H50" s="1"/>
      <c r="I50" s="1"/>
      <c r="J50" s="1"/>
      <c r="K50" s="1"/>
      <c r="L50" s="1"/>
      <c r="M50" s="1"/>
      <c r="N50" s="1"/>
      <c r="O50" s="1"/>
    </row>
    <row r="51" spans="1:15" s="14" customFormat="1" x14ac:dyDescent="0.25">
      <c r="A51" s="18" t="s">
        <v>81</v>
      </c>
      <c r="B51" s="129" t="s">
        <v>62</v>
      </c>
      <c r="C51" s="130"/>
      <c r="D51" s="41"/>
      <c r="E51" s="41"/>
      <c r="F51" s="55"/>
      <c r="G51" s="44"/>
      <c r="H51" s="1"/>
      <c r="I51" s="1"/>
      <c r="J51" s="1"/>
      <c r="K51" s="1"/>
      <c r="L51" s="1"/>
      <c r="M51" s="1"/>
      <c r="N51" s="1"/>
      <c r="O51" s="1"/>
    </row>
    <row r="52" spans="1:15" s="14" customFormat="1" x14ac:dyDescent="0.25">
      <c r="A52" s="10" t="s">
        <v>82</v>
      </c>
      <c r="B52" s="104" t="s">
        <v>67</v>
      </c>
      <c r="C52" s="105"/>
      <c r="D52" s="15"/>
      <c r="E52" s="7"/>
      <c r="F52" s="42"/>
      <c r="G52" s="20"/>
      <c r="H52" s="1"/>
      <c r="I52" s="1"/>
      <c r="J52" s="1"/>
      <c r="K52" s="1"/>
      <c r="L52" s="1"/>
      <c r="M52" s="1"/>
      <c r="N52" s="1"/>
      <c r="O52" s="1"/>
    </row>
    <row r="53" spans="1:15" s="14" customFormat="1" x14ac:dyDescent="0.25">
      <c r="A53" s="18" t="s">
        <v>83</v>
      </c>
      <c r="B53" s="104" t="s">
        <v>63</v>
      </c>
      <c r="C53" s="105"/>
      <c r="D53" s="15"/>
      <c r="E53" s="7"/>
      <c r="F53" s="42"/>
      <c r="G53" s="20"/>
      <c r="H53" s="1"/>
      <c r="I53" s="1"/>
      <c r="J53" s="1"/>
      <c r="K53" s="1"/>
      <c r="L53" s="1"/>
      <c r="M53" s="1"/>
      <c r="N53" s="1"/>
      <c r="O53" s="1"/>
    </row>
    <row r="54" spans="1:15" s="14" customFormat="1" x14ac:dyDescent="0.25">
      <c r="A54" s="10" t="s">
        <v>84</v>
      </c>
      <c r="B54" s="104" t="s">
        <v>66</v>
      </c>
      <c r="C54" s="105"/>
      <c r="D54" s="15"/>
      <c r="E54" s="7"/>
      <c r="F54" s="42"/>
      <c r="G54" s="20"/>
      <c r="H54" s="1"/>
      <c r="I54" s="1"/>
      <c r="J54" s="1"/>
      <c r="K54" s="1"/>
      <c r="L54" s="1"/>
      <c r="M54" s="1"/>
      <c r="N54" s="1"/>
      <c r="O54" s="1"/>
    </row>
    <row r="55" spans="1:15" s="14" customFormat="1" x14ac:dyDescent="0.25">
      <c r="A55" s="18" t="s">
        <v>85</v>
      </c>
      <c r="B55" s="104" t="s">
        <v>64</v>
      </c>
      <c r="C55" s="105"/>
      <c r="D55" s="15"/>
      <c r="E55" s="15"/>
      <c r="F55" s="5"/>
      <c r="G55" s="20"/>
      <c r="H55" s="1"/>
      <c r="I55" s="1"/>
      <c r="J55" s="1"/>
      <c r="K55" s="1"/>
      <c r="L55" s="1"/>
      <c r="M55" s="1"/>
      <c r="N55" s="1"/>
      <c r="O55" s="1"/>
    </row>
    <row r="56" spans="1:15" s="14" customFormat="1" x14ac:dyDescent="0.25">
      <c r="A56" s="10" t="s">
        <v>86</v>
      </c>
      <c r="B56" s="104" t="s">
        <v>65</v>
      </c>
      <c r="C56" s="105"/>
      <c r="D56" s="15"/>
      <c r="E56" s="15"/>
      <c r="F56" s="5"/>
      <c r="G56" s="20"/>
      <c r="H56" s="1"/>
      <c r="I56" s="1"/>
      <c r="J56" s="1"/>
      <c r="K56" s="1"/>
      <c r="L56" s="1"/>
      <c r="M56" s="1"/>
      <c r="N56" s="1"/>
      <c r="O56" s="1"/>
    </row>
    <row r="57" spans="1:15" s="14" customFormat="1" x14ac:dyDescent="0.25">
      <c r="A57" s="18" t="s">
        <v>87</v>
      </c>
      <c r="B57" s="104" t="s">
        <v>68</v>
      </c>
      <c r="C57" s="105"/>
      <c r="D57" s="13"/>
      <c r="E57" s="13"/>
      <c r="F57" s="42"/>
      <c r="G57" s="20"/>
      <c r="H57" s="1"/>
      <c r="I57" s="1"/>
      <c r="J57" s="1"/>
      <c r="K57" s="1"/>
      <c r="L57" s="1"/>
      <c r="M57" s="1"/>
      <c r="N57" s="1"/>
      <c r="O57" s="1"/>
    </row>
    <row r="58" spans="1:15" s="14" customFormat="1" x14ac:dyDescent="0.25">
      <c r="A58" s="10" t="s">
        <v>88</v>
      </c>
      <c r="B58" s="104" t="s">
        <v>69</v>
      </c>
      <c r="C58" s="105"/>
      <c r="D58" s="13"/>
      <c r="E58" s="13"/>
      <c r="F58" s="42"/>
      <c r="G58" s="20"/>
      <c r="H58" s="1"/>
      <c r="I58" s="1"/>
      <c r="J58" s="1"/>
      <c r="K58" s="1"/>
      <c r="L58" s="1"/>
      <c r="M58" s="1"/>
      <c r="N58" s="1"/>
      <c r="O58" s="1"/>
    </row>
    <row r="59" spans="1:15" s="14" customFormat="1" x14ac:dyDescent="0.25">
      <c r="A59" s="18" t="s">
        <v>89</v>
      </c>
      <c r="B59" s="104" t="s">
        <v>70</v>
      </c>
      <c r="C59" s="105"/>
      <c r="D59" s="13"/>
      <c r="E59" s="13"/>
      <c r="F59" s="42"/>
      <c r="G59" s="20"/>
      <c r="H59" s="1"/>
      <c r="I59" s="1"/>
      <c r="J59" s="1"/>
      <c r="K59" s="1"/>
      <c r="L59" s="1"/>
      <c r="M59" s="1"/>
      <c r="N59" s="1"/>
      <c r="O59" s="1"/>
    </row>
    <row r="60" spans="1:15" s="14" customFormat="1" x14ac:dyDescent="0.25">
      <c r="A60" s="10" t="s">
        <v>90</v>
      </c>
      <c r="B60" s="104" t="s">
        <v>71</v>
      </c>
      <c r="C60" s="105"/>
      <c r="D60" s="13"/>
      <c r="E60" s="13"/>
      <c r="F60" s="42"/>
      <c r="G60" s="20"/>
      <c r="H60" s="1"/>
      <c r="I60" s="1"/>
      <c r="J60" s="1"/>
      <c r="K60" s="1"/>
      <c r="L60" s="1"/>
      <c r="M60" s="1"/>
      <c r="N60" s="1"/>
      <c r="O60" s="1"/>
    </row>
    <row r="61" spans="1:15" s="14" customFormat="1" x14ac:dyDescent="0.25">
      <c r="A61" s="18" t="s">
        <v>91</v>
      </c>
      <c r="B61" s="104" t="s">
        <v>72</v>
      </c>
      <c r="C61" s="105"/>
      <c r="D61" s="7"/>
      <c r="E61" s="7"/>
      <c r="F61" s="42"/>
      <c r="G61" s="20"/>
      <c r="H61" s="1"/>
      <c r="I61" s="1"/>
      <c r="J61" s="1"/>
      <c r="K61" s="1"/>
      <c r="L61" s="1"/>
      <c r="M61" s="1"/>
      <c r="N61" s="1"/>
      <c r="O61" s="1"/>
    </row>
    <row r="62" spans="1:15" s="14" customFormat="1" x14ac:dyDescent="0.25">
      <c r="A62" s="10" t="s">
        <v>92</v>
      </c>
      <c r="B62" s="104" t="s">
        <v>73</v>
      </c>
      <c r="C62" s="105"/>
      <c r="D62" s="7"/>
      <c r="E62" s="7"/>
      <c r="F62" s="42"/>
      <c r="G62" s="20"/>
      <c r="H62" s="1"/>
      <c r="I62" s="1"/>
      <c r="J62" s="1"/>
      <c r="K62" s="1"/>
      <c r="L62" s="1"/>
      <c r="M62" s="1"/>
      <c r="N62" s="1"/>
      <c r="O62" s="1"/>
    </row>
    <row r="63" spans="1:15" s="14" customFormat="1" x14ac:dyDescent="0.25">
      <c r="A63" s="18" t="s">
        <v>93</v>
      </c>
      <c r="B63" s="104" t="s">
        <v>74</v>
      </c>
      <c r="C63" s="105"/>
      <c r="D63" s="7"/>
      <c r="E63" s="7"/>
      <c r="F63" s="42"/>
      <c r="G63" s="20"/>
      <c r="H63" s="1"/>
      <c r="I63" s="1"/>
      <c r="J63" s="1"/>
      <c r="K63" s="1"/>
      <c r="L63" s="1"/>
      <c r="M63" s="1"/>
      <c r="N63" s="1"/>
      <c r="O63" s="1"/>
    </row>
    <row r="64" spans="1:15" s="14" customFormat="1" x14ac:dyDescent="0.25">
      <c r="A64" s="10" t="s">
        <v>94</v>
      </c>
      <c r="B64" s="104" t="s">
        <v>75</v>
      </c>
      <c r="C64" s="105"/>
      <c r="D64" s="7"/>
      <c r="E64" s="7"/>
      <c r="F64" s="42"/>
      <c r="G64" s="20"/>
      <c r="H64" s="1"/>
      <c r="I64" s="1"/>
      <c r="J64" s="1"/>
      <c r="K64" s="1"/>
      <c r="L64" s="1"/>
      <c r="M64" s="1"/>
      <c r="N64" s="1"/>
      <c r="O64" s="1"/>
    </row>
    <row r="65" spans="1:15" s="14" customFormat="1" x14ac:dyDescent="0.25">
      <c r="A65" s="18" t="s">
        <v>95</v>
      </c>
      <c r="B65" s="104" t="s">
        <v>335</v>
      </c>
      <c r="C65" s="105"/>
      <c r="D65" s="13"/>
      <c r="E65" s="13"/>
      <c r="F65" s="42"/>
      <c r="G65" s="20"/>
      <c r="H65" s="1"/>
      <c r="I65" s="1"/>
      <c r="J65" s="1"/>
      <c r="K65" s="1"/>
      <c r="L65" s="1"/>
      <c r="M65" s="1"/>
      <c r="N65" s="1"/>
      <c r="O65" s="1"/>
    </row>
    <row r="66" spans="1:15" s="14" customFormat="1" x14ac:dyDescent="0.25">
      <c r="A66" s="10" t="s">
        <v>96</v>
      </c>
      <c r="B66" s="104" t="s">
        <v>336</v>
      </c>
      <c r="C66" s="105"/>
      <c r="D66" s="36"/>
      <c r="E66" s="7"/>
      <c r="F66" s="42"/>
      <c r="G66" s="20"/>
      <c r="H66" s="1"/>
      <c r="I66" s="1"/>
      <c r="J66" s="1"/>
      <c r="K66" s="1"/>
      <c r="L66" s="1"/>
      <c r="M66" s="1"/>
      <c r="N66" s="1"/>
      <c r="O66" s="1"/>
    </row>
    <row r="67" spans="1:15" s="14" customFormat="1" x14ac:dyDescent="0.25">
      <c r="A67" s="18" t="s">
        <v>97</v>
      </c>
      <c r="B67" s="104" t="s">
        <v>76</v>
      </c>
      <c r="C67" s="105"/>
      <c r="D67" s="7"/>
      <c r="E67" s="7"/>
      <c r="F67" s="42"/>
      <c r="G67" s="20"/>
      <c r="H67" s="1"/>
      <c r="I67" s="1"/>
      <c r="J67" s="1"/>
      <c r="K67" s="1"/>
      <c r="L67" s="1"/>
      <c r="M67" s="1"/>
      <c r="N67" s="1"/>
      <c r="O67" s="1"/>
    </row>
    <row r="68" spans="1:15" s="14" customFormat="1" x14ac:dyDescent="0.25">
      <c r="A68" s="10" t="s">
        <v>98</v>
      </c>
      <c r="B68" s="104" t="s">
        <v>337</v>
      </c>
      <c r="C68" s="105"/>
      <c r="D68" s="7"/>
      <c r="E68" s="7"/>
      <c r="F68" s="42"/>
      <c r="G68" s="20"/>
      <c r="H68" s="1"/>
      <c r="I68" s="1"/>
      <c r="J68" s="1"/>
      <c r="K68" s="1"/>
      <c r="L68" s="1"/>
      <c r="M68" s="1"/>
      <c r="N68" s="1"/>
      <c r="O68" s="1"/>
    </row>
    <row r="69" spans="1:15" s="14" customFormat="1" x14ac:dyDescent="0.25">
      <c r="A69" s="18" t="s">
        <v>99</v>
      </c>
      <c r="B69" s="104" t="s">
        <v>338</v>
      </c>
      <c r="C69" s="105"/>
      <c r="D69" s="7"/>
      <c r="E69" s="7"/>
      <c r="F69" s="42"/>
      <c r="G69" s="20"/>
      <c r="H69" s="1"/>
      <c r="I69" s="1"/>
      <c r="J69" s="1"/>
      <c r="K69" s="1"/>
      <c r="L69" s="1"/>
      <c r="M69" s="1"/>
      <c r="N69" s="1"/>
      <c r="O69" s="1"/>
    </row>
    <row r="70" spans="1:15" s="14" customFormat="1" x14ac:dyDescent="0.25">
      <c r="A70" s="10" t="s">
        <v>100</v>
      </c>
      <c r="B70" s="104" t="s">
        <v>77</v>
      </c>
      <c r="C70" s="105"/>
      <c r="D70" s="7"/>
      <c r="E70" s="7"/>
      <c r="F70" s="42"/>
      <c r="G70" s="20"/>
      <c r="H70" s="1"/>
      <c r="I70" s="1"/>
      <c r="J70" s="1"/>
      <c r="K70" s="1"/>
      <c r="L70" s="1"/>
      <c r="M70" s="1"/>
      <c r="N70" s="1"/>
      <c r="O70" s="1"/>
    </row>
    <row r="71" spans="1:15" s="14" customFormat="1" ht="15.75" thickBot="1" x14ac:dyDescent="0.3">
      <c r="A71" s="18" t="s">
        <v>344</v>
      </c>
      <c r="B71" s="104"/>
      <c r="C71" s="105"/>
      <c r="D71" s="7"/>
      <c r="E71" s="7"/>
      <c r="F71" s="5"/>
      <c r="G71" s="20"/>
      <c r="H71" s="1"/>
      <c r="I71" s="1"/>
      <c r="J71" s="1"/>
      <c r="K71" s="1"/>
      <c r="L71" s="1"/>
      <c r="M71" s="1"/>
      <c r="N71" s="1"/>
      <c r="O71" s="1"/>
    </row>
    <row r="72" spans="1:15" s="14" customFormat="1" ht="15.75" thickBot="1" x14ac:dyDescent="0.3">
      <c r="A72" s="125" t="s">
        <v>305</v>
      </c>
      <c r="B72" s="126"/>
      <c r="C72" s="126"/>
      <c r="D72" s="26">
        <f>SUM(D51:D71)</f>
        <v>0</v>
      </c>
      <c r="E72" s="70"/>
      <c r="F72" s="6"/>
      <c r="G72" s="20"/>
      <c r="H72" s="1"/>
      <c r="I72" s="1"/>
      <c r="J72" s="1"/>
      <c r="K72" s="1"/>
      <c r="L72" s="1"/>
      <c r="M72" s="1"/>
      <c r="N72" s="1"/>
      <c r="O72" s="1"/>
    </row>
    <row r="73" spans="1:15" s="14" customFormat="1" ht="40.5" customHeight="1" thickBot="1" x14ac:dyDescent="0.3">
      <c r="A73" s="106" t="s">
        <v>106</v>
      </c>
      <c r="B73" s="107"/>
      <c r="C73" s="107"/>
      <c r="D73" s="108"/>
      <c r="E73" s="65"/>
      <c r="F73" s="49"/>
      <c r="G73" s="20"/>
      <c r="H73" s="1"/>
      <c r="I73" s="1"/>
      <c r="J73" s="1"/>
      <c r="K73" s="1"/>
      <c r="L73" s="1"/>
      <c r="M73" s="1"/>
      <c r="N73" s="1"/>
      <c r="O73" s="1"/>
    </row>
    <row r="74" spans="1:15" s="14" customFormat="1" x14ac:dyDescent="0.25">
      <c r="A74" s="18" t="s">
        <v>107</v>
      </c>
      <c r="B74" s="129" t="s">
        <v>105</v>
      </c>
      <c r="C74" s="130"/>
      <c r="D74" s="41"/>
      <c r="E74" s="41"/>
      <c r="F74" s="43"/>
      <c r="G74" s="20"/>
      <c r="H74" s="1"/>
      <c r="I74" s="1"/>
      <c r="J74" s="1"/>
      <c r="K74" s="1"/>
      <c r="L74" s="1"/>
      <c r="M74" s="1"/>
      <c r="N74" s="1"/>
      <c r="O74" s="1"/>
    </row>
    <row r="75" spans="1:15" s="14" customFormat="1" ht="15.75" thickBot="1" x14ac:dyDescent="0.3">
      <c r="A75" s="10" t="s">
        <v>344</v>
      </c>
      <c r="B75" s="104"/>
      <c r="C75" s="105"/>
      <c r="D75" s="15"/>
      <c r="E75" s="7"/>
      <c r="F75" s="75"/>
      <c r="G75" s="20"/>
      <c r="H75" s="1"/>
      <c r="I75" s="1"/>
      <c r="J75" s="1"/>
      <c r="K75" s="1"/>
      <c r="L75" s="1"/>
      <c r="M75" s="1"/>
      <c r="N75" s="1"/>
      <c r="O75" s="1"/>
    </row>
    <row r="76" spans="1:15" s="14" customFormat="1" ht="15.75" thickBot="1" x14ac:dyDescent="0.3">
      <c r="A76" s="125" t="s">
        <v>306</v>
      </c>
      <c r="B76" s="126"/>
      <c r="C76" s="126"/>
      <c r="D76" s="26">
        <f>SUM(D74:D75)</f>
        <v>0</v>
      </c>
      <c r="E76" s="70"/>
      <c r="F76" s="6"/>
      <c r="G76" s="20"/>
      <c r="H76" s="1"/>
      <c r="I76" s="1"/>
      <c r="J76" s="1"/>
      <c r="K76" s="1"/>
      <c r="L76" s="1"/>
      <c r="M76" s="1"/>
      <c r="N76" s="1"/>
      <c r="O76" s="1"/>
    </row>
    <row r="77" spans="1:15" s="14" customFormat="1" ht="24" customHeight="1" thickBot="1" x14ac:dyDescent="0.3">
      <c r="A77" s="106" t="s">
        <v>110</v>
      </c>
      <c r="B77" s="107"/>
      <c r="C77" s="107"/>
      <c r="D77" s="108"/>
      <c r="E77" s="65"/>
      <c r="F77" s="49"/>
      <c r="G77" s="20"/>
      <c r="H77" s="1"/>
      <c r="I77" s="1"/>
      <c r="J77" s="1"/>
      <c r="K77" s="1"/>
      <c r="L77" s="1"/>
      <c r="M77" s="1"/>
      <c r="N77" s="1"/>
      <c r="O77" s="1"/>
    </row>
    <row r="78" spans="1:15" s="14" customFormat="1" x14ac:dyDescent="0.25">
      <c r="A78" s="18" t="s">
        <v>108</v>
      </c>
      <c r="B78" s="129" t="s">
        <v>112</v>
      </c>
      <c r="C78" s="130"/>
      <c r="D78" s="41"/>
      <c r="E78" s="41"/>
      <c r="F78" s="43"/>
      <c r="G78" s="44"/>
      <c r="H78" s="1"/>
      <c r="I78" s="1"/>
      <c r="J78" s="1"/>
      <c r="K78" s="1"/>
      <c r="L78" s="1"/>
      <c r="M78" s="1"/>
      <c r="N78" s="1"/>
      <c r="O78" s="1"/>
    </row>
    <row r="79" spans="1:15" s="14" customFormat="1" x14ac:dyDescent="0.25">
      <c r="A79" s="18"/>
      <c r="B79" s="104" t="s">
        <v>114</v>
      </c>
      <c r="C79" s="105"/>
      <c r="D79" s="27"/>
      <c r="E79" s="7"/>
      <c r="F79" s="75"/>
      <c r="G79" s="20"/>
      <c r="H79" s="1"/>
      <c r="I79" s="1"/>
      <c r="J79" s="1"/>
      <c r="K79" s="1"/>
      <c r="L79" s="1"/>
      <c r="M79" s="1"/>
      <c r="N79" s="1"/>
      <c r="O79" s="1"/>
    </row>
    <row r="80" spans="1:15" s="14" customFormat="1" x14ac:dyDescent="0.25">
      <c r="A80" s="10" t="s">
        <v>109</v>
      </c>
      <c r="B80" s="104" t="s">
        <v>113</v>
      </c>
      <c r="C80" s="105"/>
      <c r="D80" s="27"/>
      <c r="E80" s="27"/>
      <c r="F80" s="42"/>
      <c r="G80" s="20"/>
      <c r="H80" s="1"/>
      <c r="I80" s="1"/>
      <c r="J80" s="1"/>
      <c r="K80" s="1"/>
      <c r="L80" s="1"/>
      <c r="M80" s="1"/>
      <c r="N80" s="1"/>
      <c r="O80" s="1"/>
    </row>
    <row r="81" spans="1:15" s="14" customFormat="1" x14ac:dyDescent="0.25">
      <c r="A81" s="18"/>
      <c r="B81" s="104" t="s">
        <v>115</v>
      </c>
      <c r="C81" s="105"/>
      <c r="D81" s="27"/>
      <c r="E81" s="27"/>
      <c r="F81" s="42"/>
      <c r="G81" s="20"/>
      <c r="H81" s="1"/>
      <c r="I81" s="1"/>
      <c r="J81" s="1"/>
      <c r="K81" s="1"/>
      <c r="L81" s="1"/>
      <c r="M81" s="1"/>
      <c r="N81" s="1"/>
      <c r="O81" s="1"/>
    </row>
    <row r="82" spans="1:15" s="14" customFormat="1" x14ac:dyDescent="0.25">
      <c r="A82" s="18" t="s">
        <v>111</v>
      </c>
      <c r="B82" s="104" t="s">
        <v>116</v>
      </c>
      <c r="C82" s="105"/>
      <c r="D82" s="39"/>
      <c r="E82" s="39"/>
      <c r="F82" s="42"/>
      <c r="G82" s="20"/>
      <c r="H82" s="1"/>
      <c r="I82" s="1"/>
      <c r="J82" s="1"/>
      <c r="K82" s="1"/>
      <c r="L82" s="1"/>
      <c r="M82" s="1"/>
      <c r="N82" s="1"/>
      <c r="O82" s="1"/>
    </row>
    <row r="83" spans="1:15" s="14" customFormat="1" ht="15.75" thickBot="1" x14ac:dyDescent="0.3">
      <c r="A83" s="10" t="s">
        <v>344</v>
      </c>
      <c r="B83" s="104"/>
      <c r="C83" s="105"/>
      <c r="D83" s="15"/>
      <c r="E83" s="15"/>
      <c r="F83" s="4"/>
      <c r="G83" s="20"/>
      <c r="H83" s="1"/>
      <c r="I83" s="1"/>
      <c r="J83" s="1"/>
      <c r="K83" s="1"/>
      <c r="L83" s="1"/>
      <c r="M83" s="1"/>
      <c r="N83" s="1"/>
      <c r="O83" s="1"/>
    </row>
    <row r="84" spans="1:15" s="14" customFormat="1" ht="15.75" thickBot="1" x14ac:dyDescent="0.3">
      <c r="A84" s="125" t="s">
        <v>307</v>
      </c>
      <c r="B84" s="126"/>
      <c r="C84" s="126"/>
      <c r="D84" s="26">
        <f>SUM(D78:D83)</f>
        <v>0</v>
      </c>
      <c r="E84" s="70"/>
      <c r="F84" s="6"/>
      <c r="G84" s="20"/>
      <c r="H84" s="1"/>
      <c r="I84" s="1"/>
      <c r="J84" s="1"/>
      <c r="K84" s="1"/>
      <c r="L84" s="1"/>
      <c r="M84" s="1"/>
      <c r="N84" s="1"/>
      <c r="O84" s="1"/>
    </row>
    <row r="85" spans="1:15" s="14" customFormat="1" ht="27.75" customHeight="1" thickBot="1" x14ac:dyDescent="0.3">
      <c r="A85" s="106" t="s">
        <v>212</v>
      </c>
      <c r="B85" s="107"/>
      <c r="C85" s="107"/>
      <c r="D85" s="108"/>
      <c r="E85" s="65"/>
      <c r="F85" s="49"/>
      <c r="G85" s="20"/>
      <c r="H85" s="1"/>
      <c r="I85" s="1"/>
      <c r="J85" s="1"/>
      <c r="K85" s="1"/>
      <c r="L85" s="1"/>
      <c r="M85" s="1"/>
      <c r="N85" s="1"/>
      <c r="O85" s="1"/>
    </row>
    <row r="86" spans="1:15" s="14" customFormat="1" x14ac:dyDescent="0.25">
      <c r="A86" s="18" t="s">
        <v>118</v>
      </c>
      <c r="B86" s="129" t="s">
        <v>138</v>
      </c>
      <c r="C86" s="130"/>
      <c r="D86" s="41"/>
      <c r="E86" s="41"/>
      <c r="F86" s="43"/>
      <c r="G86" s="20"/>
      <c r="H86" s="1"/>
      <c r="I86" s="1"/>
      <c r="J86" s="1"/>
      <c r="K86" s="1"/>
      <c r="L86" s="1"/>
      <c r="M86" s="1"/>
      <c r="N86" s="1"/>
      <c r="O86" s="1"/>
    </row>
    <row r="87" spans="1:15" s="14" customFormat="1" x14ac:dyDescent="0.25">
      <c r="A87" s="18" t="s">
        <v>119</v>
      </c>
      <c r="B87" s="124" t="s">
        <v>144</v>
      </c>
      <c r="C87" s="105"/>
      <c r="D87" s="27"/>
      <c r="E87" s="7"/>
      <c r="F87" s="75"/>
      <c r="G87" s="20"/>
      <c r="H87" s="1"/>
      <c r="I87" s="1"/>
      <c r="J87" s="1"/>
      <c r="K87" s="1"/>
      <c r="L87" s="1"/>
      <c r="M87" s="1"/>
      <c r="N87" s="1"/>
      <c r="O87" s="1"/>
    </row>
    <row r="88" spans="1:15" s="14" customFormat="1" x14ac:dyDescent="0.25">
      <c r="A88" s="18" t="s">
        <v>120</v>
      </c>
      <c r="B88" s="104" t="s">
        <v>131</v>
      </c>
      <c r="C88" s="105"/>
      <c r="D88" s="27"/>
      <c r="E88" s="27"/>
      <c r="F88" s="42"/>
      <c r="G88" s="20"/>
      <c r="H88" s="1"/>
      <c r="I88" s="1"/>
      <c r="J88" s="1"/>
      <c r="K88" s="1"/>
      <c r="L88" s="1"/>
      <c r="M88" s="1"/>
      <c r="N88" s="1"/>
      <c r="O88" s="1"/>
    </row>
    <row r="89" spans="1:15" s="14" customFormat="1" x14ac:dyDescent="0.25">
      <c r="A89" s="18" t="s">
        <v>121</v>
      </c>
      <c r="B89" s="104" t="s">
        <v>145</v>
      </c>
      <c r="C89" s="105"/>
      <c r="D89" s="27"/>
      <c r="E89" s="27"/>
      <c r="F89" s="42"/>
      <c r="G89" s="20"/>
      <c r="H89" s="1"/>
      <c r="I89" s="1"/>
      <c r="J89" s="1"/>
      <c r="K89" s="1"/>
      <c r="L89" s="1"/>
      <c r="M89" s="1"/>
      <c r="N89" s="1"/>
      <c r="O89" s="1"/>
    </row>
    <row r="90" spans="1:15" s="14" customFormat="1" x14ac:dyDescent="0.25">
      <c r="A90" s="18" t="s">
        <v>122</v>
      </c>
      <c r="B90" s="104" t="s">
        <v>146</v>
      </c>
      <c r="C90" s="105"/>
      <c r="D90" s="27"/>
      <c r="E90" s="27"/>
      <c r="F90" s="42"/>
      <c r="G90" s="20"/>
      <c r="H90" s="1"/>
      <c r="I90" s="1"/>
      <c r="J90" s="1"/>
      <c r="K90" s="1"/>
      <c r="L90" s="1"/>
      <c r="M90" s="1"/>
      <c r="N90" s="1"/>
      <c r="O90" s="1"/>
    </row>
    <row r="91" spans="1:15" s="14" customFormat="1" ht="15.75" thickBot="1" x14ac:dyDescent="0.3">
      <c r="A91" s="18" t="s">
        <v>344</v>
      </c>
      <c r="B91" s="104"/>
      <c r="C91" s="105"/>
      <c r="D91" s="27"/>
      <c r="E91" s="27"/>
      <c r="F91" s="42"/>
      <c r="G91" s="20"/>
      <c r="H91" s="1"/>
      <c r="I91" s="1"/>
      <c r="J91" s="1"/>
      <c r="K91" s="1"/>
      <c r="L91" s="1"/>
      <c r="M91" s="1"/>
      <c r="N91" s="1"/>
      <c r="O91" s="1"/>
    </row>
    <row r="92" spans="1:15" s="14" customFormat="1" ht="15.75" thickBot="1" x14ac:dyDescent="0.3">
      <c r="A92" s="125" t="s">
        <v>308</v>
      </c>
      <c r="B92" s="126"/>
      <c r="C92" s="126"/>
      <c r="D92" s="26">
        <f>SUM(D86:D91)</f>
        <v>0</v>
      </c>
      <c r="E92" s="70"/>
      <c r="F92" s="6"/>
      <c r="G92" s="20"/>
      <c r="H92" s="1"/>
      <c r="I92" s="1"/>
      <c r="J92" s="1"/>
      <c r="K92" s="1"/>
      <c r="L92" s="1"/>
      <c r="M92" s="1"/>
      <c r="N92" s="1"/>
      <c r="O92" s="1"/>
    </row>
    <row r="93" spans="1:15" s="14" customFormat="1" ht="36.75" customHeight="1" thickBot="1" x14ac:dyDescent="0.3">
      <c r="A93" s="106" t="s">
        <v>213</v>
      </c>
      <c r="B93" s="107"/>
      <c r="C93" s="107"/>
      <c r="D93" s="108"/>
      <c r="E93" s="65"/>
      <c r="F93" s="49"/>
      <c r="G93" s="20"/>
      <c r="H93" s="1"/>
      <c r="I93" s="1"/>
      <c r="J93" s="1"/>
      <c r="K93" s="1"/>
      <c r="L93" s="1"/>
      <c r="M93" s="1"/>
      <c r="N93" s="1"/>
      <c r="O93" s="1"/>
    </row>
    <row r="94" spans="1:15" s="14" customFormat="1" x14ac:dyDescent="0.25">
      <c r="A94" s="18" t="s">
        <v>136</v>
      </c>
      <c r="B94" s="129" t="s">
        <v>143</v>
      </c>
      <c r="C94" s="130"/>
      <c r="D94" s="41"/>
      <c r="E94" s="41"/>
      <c r="F94" s="43"/>
      <c r="G94" s="44"/>
      <c r="H94" s="1"/>
      <c r="I94" s="1"/>
      <c r="J94" s="1"/>
      <c r="K94" s="1"/>
      <c r="L94" s="1"/>
      <c r="M94" s="1"/>
      <c r="N94" s="1"/>
      <c r="O94" s="1"/>
    </row>
    <row r="95" spans="1:15" s="14" customFormat="1" ht="30.75" customHeight="1" x14ac:dyDescent="0.25">
      <c r="A95" s="18" t="s">
        <v>137</v>
      </c>
      <c r="B95" s="104" t="s">
        <v>148</v>
      </c>
      <c r="C95" s="105"/>
      <c r="D95" s="27"/>
      <c r="E95" s="7"/>
      <c r="F95" s="75"/>
      <c r="G95" s="20"/>
      <c r="H95" s="1"/>
      <c r="I95" s="1"/>
      <c r="J95" s="1"/>
      <c r="K95" s="1"/>
      <c r="L95" s="1"/>
      <c r="M95" s="1"/>
      <c r="N95" s="1"/>
      <c r="O95" s="1"/>
    </row>
    <row r="96" spans="1:15" s="14" customFormat="1" ht="15.75" thickBot="1" x14ac:dyDescent="0.3">
      <c r="A96" s="18" t="s">
        <v>344</v>
      </c>
      <c r="B96" s="104"/>
      <c r="C96" s="105"/>
      <c r="D96" s="27"/>
      <c r="E96" s="27"/>
      <c r="F96" s="42"/>
      <c r="G96" s="20"/>
      <c r="H96" s="1"/>
      <c r="I96" s="1"/>
      <c r="J96" s="1"/>
      <c r="K96" s="1"/>
      <c r="L96" s="1"/>
      <c r="M96" s="1"/>
      <c r="N96" s="1"/>
      <c r="O96" s="1"/>
    </row>
    <row r="97" spans="1:15" s="14" customFormat="1" ht="15.75" thickBot="1" x14ac:dyDescent="0.3">
      <c r="A97" s="125" t="s">
        <v>309</v>
      </c>
      <c r="B97" s="126"/>
      <c r="C97" s="126"/>
      <c r="D97" s="26">
        <f>SUM(D94:D96)</f>
        <v>0</v>
      </c>
      <c r="E97" s="70"/>
      <c r="F97" s="6"/>
      <c r="G97" s="20"/>
      <c r="H97" s="1"/>
      <c r="I97" s="1"/>
      <c r="J97" s="1"/>
      <c r="K97" s="1"/>
      <c r="L97" s="1"/>
      <c r="M97" s="1"/>
      <c r="N97" s="1"/>
      <c r="O97" s="1"/>
    </row>
    <row r="98" spans="1:15" s="14" customFormat="1" ht="33" customHeight="1" thickBot="1" x14ac:dyDescent="0.3">
      <c r="A98" s="106" t="s">
        <v>214</v>
      </c>
      <c r="B98" s="107"/>
      <c r="C98" s="107"/>
      <c r="D98" s="108"/>
      <c r="E98" s="65"/>
      <c r="F98" s="49"/>
      <c r="G98" s="20"/>
      <c r="H98" s="1"/>
      <c r="I98" s="1"/>
      <c r="J98" s="1"/>
      <c r="K98" s="1"/>
      <c r="L98" s="1"/>
      <c r="M98" s="1"/>
      <c r="N98" s="1"/>
      <c r="O98" s="1"/>
    </row>
    <row r="99" spans="1:15" s="14" customFormat="1" x14ac:dyDescent="0.25">
      <c r="A99" s="18" t="s">
        <v>139</v>
      </c>
      <c r="B99" s="129" t="s">
        <v>149</v>
      </c>
      <c r="C99" s="130"/>
      <c r="D99" s="41"/>
      <c r="E99" s="41"/>
      <c r="F99" s="43"/>
      <c r="G99" s="20"/>
      <c r="H99" s="1"/>
      <c r="I99" s="1"/>
      <c r="J99" s="1"/>
      <c r="K99" s="1"/>
      <c r="L99" s="1"/>
      <c r="M99" s="1"/>
      <c r="N99" s="1"/>
      <c r="O99" s="1"/>
    </row>
    <row r="100" spans="1:15" s="14" customFormat="1" x14ac:dyDescent="0.25">
      <c r="A100" s="18" t="s">
        <v>140</v>
      </c>
      <c r="B100" s="104" t="s">
        <v>152</v>
      </c>
      <c r="C100" s="105"/>
      <c r="D100" s="27"/>
      <c r="E100" s="7"/>
      <c r="F100" s="75"/>
      <c r="G100" s="20"/>
      <c r="H100" s="1"/>
      <c r="I100" s="1"/>
      <c r="J100" s="1"/>
      <c r="K100" s="1"/>
      <c r="L100" s="1"/>
      <c r="M100" s="1"/>
      <c r="N100" s="1"/>
      <c r="O100" s="1"/>
    </row>
    <row r="101" spans="1:15" s="14" customFormat="1" x14ac:dyDescent="0.25">
      <c r="A101" s="18" t="s">
        <v>141</v>
      </c>
      <c r="B101" s="104" t="s">
        <v>169</v>
      </c>
      <c r="C101" s="105"/>
      <c r="D101" s="27"/>
      <c r="E101" s="7"/>
      <c r="F101" s="42"/>
      <c r="G101" s="20"/>
      <c r="H101" s="1"/>
      <c r="I101" s="1"/>
      <c r="J101" s="1"/>
      <c r="K101" s="1"/>
      <c r="L101" s="1"/>
      <c r="M101" s="1"/>
      <c r="N101" s="1"/>
      <c r="O101" s="1"/>
    </row>
    <row r="102" spans="1:15" s="14" customFormat="1" x14ac:dyDescent="0.25">
      <c r="A102" s="18" t="s">
        <v>142</v>
      </c>
      <c r="B102" s="104" t="s">
        <v>170</v>
      </c>
      <c r="C102" s="105"/>
      <c r="D102" s="27"/>
      <c r="E102" s="7"/>
      <c r="F102" s="42"/>
      <c r="G102" s="20"/>
      <c r="H102" s="1"/>
      <c r="I102" s="1"/>
      <c r="J102" s="1"/>
      <c r="K102" s="1"/>
      <c r="L102" s="1"/>
      <c r="M102" s="1"/>
      <c r="N102" s="1"/>
      <c r="O102" s="1"/>
    </row>
    <row r="103" spans="1:15" s="14" customFormat="1" x14ac:dyDescent="0.25">
      <c r="A103" s="18" t="s">
        <v>215</v>
      </c>
      <c r="B103" s="104" t="s">
        <v>171</v>
      </c>
      <c r="C103" s="105"/>
      <c r="D103" s="27"/>
      <c r="E103" s="7"/>
      <c r="F103" s="42"/>
      <c r="G103" s="20"/>
      <c r="H103" s="1"/>
      <c r="I103" s="1"/>
      <c r="J103" s="1"/>
      <c r="K103" s="1"/>
      <c r="L103" s="1"/>
      <c r="M103" s="1"/>
      <c r="N103" s="1"/>
      <c r="O103" s="1"/>
    </row>
    <row r="104" spans="1:15" s="14" customFormat="1" x14ac:dyDescent="0.25">
      <c r="A104" s="18" t="s">
        <v>216</v>
      </c>
      <c r="B104" s="104" t="s">
        <v>172</v>
      </c>
      <c r="C104" s="105"/>
      <c r="D104" s="27"/>
      <c r="E104" s="7"/>
      <c r="F104" s="42"/>
      <c r="G104" s="20"/>
      <c r="H104" s="1"/>
      <c r="I104" s="1"/>
      <c r="J104" s="1"/>
      <c r="K104" s="1"/>
      <c r="L104" s="1"/>
      <c r="M104" s="1"/>
      <c r="N104" s="1"/>
      <c r="O104" s="1"/>
    </row>
    <row r="105" spans="1:15" s="14" customFormat="1" x14ac:dyDescent="0.25">
      <c r="A105" s="18" t="s">
        <v>217</v>
      </c>
      <c r="B105" s="104" t="s">
        <v>173</v>
      </c>
      <c r="C105" s="105"/>
      <c r="D105" s="27"/>
      <c r="E105" s="7"/>
      <c r="F105" s="42"/>
      <c r="G105" s="20"/>
      <c r="H105" s="1"/>
      <c r="I105" s="1"/>
      <c r="J105" s="1"/>
      <c r="K105" s="1"/>
      <c r="L105" s="1"/>
      <c r="M105" s="1"/>
      <c r="N105" s="1"/>
      <c r="O105" s="1"/>
    </row>
    <row r="106" spans="1:15" s="14" customFormat="1" x14ac:dyDescent="0.25">
      <c r="A106" s="18" t="s">
        <v>218</v>
      </c>
      <c r="B106" s="104" t="s">
        <v>174</v>
      </c>
      <c r="C106" s="105"/>
      <c r="D106" s="27"/>
      <c r="E106" s="7"/>
      <c r="F106" s="42"/>
      <c r="G106" s="20"/>
      <c r="H106" s="1"/>
      <c r="I106" s="1"/>
      <c r="J106" s="1"/>
      <c r="K106" s="1"/>
      <c r="L106" s="1"/>
      <c r="M106" s="1"/>
      <c r="N106" s="1"/>
      <c r="O106" s="1"/>
    </row>
    <row r="107" spans="1:15" s="14" customFormat="1" x14ac:dyDescent="0.25">
      <c r="A107" s="18" t="s">
        <v>219</v>
      </c>
      <c r="B107" s="104" t="s">
        <v>175</v>
      </c>
      <c r="C107" s="105"/>
      <c r="D107" s="27"/>
      <c r="E107" s="7"/>
      <c r="F107" s="76"/>
      <c r="G107" s="20"/>
      <c r="H107" s="1"/>
      <c r="I107" s="1"/>
      <c r="J107" s="1"/>
      <c r="K107" s="1"/>
      <c r="L107" s="1"/>
      <c r="M107" s="1"/>
      <c r="N107" s="1"/>
      <c r="O107" s="1"/>
    </row>
    <row r="108" spans="1:15" s="14" customFormat="1" x14ac:dyDescent="0.25">
      <c r="A108" s="18" t="s">
        <v>220</v>
      </c>
      <c r="B108" s="104" t="s">
        <v>176</v>
      </c>
      <c r="C108" s="105"/>
      <c r="D108" s="27"/>
      <c r="E108" s="27"/>
      <c r="F108" s="4"/>
      <c r="G108" s="20"/>
      <c r="H108" s="1"/>
      <c r="I108" s="1"/>
      <c r="J108" s="1"/>
      <c r="K108" s="1"/>
      <c r="L108" s="1"/>
      <c r="M108" s="1"/>
      <c r="N108" s="1"/>
      <c r="O108" s="1"/>
    </row>
    <row r="109" spans="1:15" s="14" customFormat="1" x14ac:dyDescent="0.25">
      <c r="A109" s="18" t="s">
        <v>221</v>
      </c>
      <c r="B109" s="104" t="s">
        <v>177</v>
      </c>
      <c r="C109" s="105"/>
      <c r="D109" s="27"/>
      <c r="E109" s="27"/>
      <c r="F109" s="5"/>
      <c r="G109" s="20"/>
      <c r="H109" s="1"/>
      <c r="I109" s="1"/>
      <c r="J109" s="1"/>
      <c r="K109" s="1"/>
      <c r="L109" s="1"/>
      <c r="M109" s="1"/>
      <c r="N109" s="1"/>
      <c r="O109" s="1"/>
    </row>
    <row r="110" spans="1:15" s="14" customFormat="1" x14ac:dyDescent="0.25">
      <c r="A110" s="18" t="s">
        <v>222</v>
      </c>
      <c r="B110" s="104" t="s">
        <v>178</v>
      </c>
      <c r="C110" s="105"/>
      <c r="D110" s="27"/>
      <c r="E110" s="27"/>
      <c r="F110" s="5"/>
      <c r="G110" s="20"/>
      <c r="H110" s="1"/>
      <c r="I110" s="1"/>
      <c r="J110" s="1"/>
      <c r="K110" s="1"/>
      <c r="L110" s="1"/>
      <c r="M110" s="1"/>
      <c r="N110" s="1"/>
      <c r="O110" s="1"/>
    </row>
    <row r="111" spans="1:15" s="14" customFormat="1" x14ac:dyDescent="0.25">
      <c r="A111" s="18" t="s">
        <v>223</v>
      </c>
      <c r="B111" s="104" t="s">
        <v>179</v>
      </c>
      <c r="C111" s="105"/>
      <c r="D111" s="27"/>
      <c r="E111" s="27"/>
      <c r="F111" s="5"/>
      <c r="G111" s="20"/>
      <c r="H111" s="1"/>
      <c r="I111" s="1"/>
      <c r="J111" s="1"/>
      <c r="K111" s="1"/>
      <c r="L111" s="1"/>
      <c r="M111" s="1"/>
      <c r="N111" s="1"/>
      <c r="O111" s="1"/>
    </row>
    <row r="112" spans="1:15" s="14" customFormat="1" ht="15.75" thickBot="1" x14ac:dyDescent="0.3">
      <c r="A112" s="18" t="s">
        <v>344</v>
      </c>
      <c r="B112" s="104"/>
      <c r="C112" s="105"/>
      <c r="D112" s="13"/>
      <c r="E112" s="13"/>
      <c r="F112" s="5"/>
      <c r="G112" s="20"/>
      <c r="H112" s="1"/>
      <c r="I112" s="1"/>
      <c r="J112" s="1"/>
      <c r="K112" s="1"/>
      <c r="L112" s="1"/>
      <c r="M112" s="1"/>
      <c r="N112" s="1"/>
      <c r="O112" s="1"/>
    </row>
    <row r="113" spans="1:15" s="14" customFormat="1" ht="15.75" thickBot="1" x14ac:dyDescent="0.3">
      <c r="A113" s="125" t="s">
        <v>310</v>
      </c>
      <c r="B113" s="126"/>
      <c r="C113" s="126"/>
      <c r="D113" s="26">
        <f>SUM(D99:D112)</f>
        <v>0</v>
      </c>
      <c r="E113" s="70"/>
      <c r="F113" s="6"/>
      <c r="G113" s="20"/>
      <c r="H113" s="1"/>
      <c r="I113" s="1"/>
      <c r="J113" s="1"/>
      <c r="K113" s="1"/>
      <c r="L113" s="1"/>
      <c r="M113" s="1"/>
      <c r="N113" s="1"/>
      <c r="O113" s="1"/>
    </row>
    <row r="114" spans="1:15" s="14" customFormat="1" ht="27.75" customHeight="1" thickBot="1" x14ac:dyDescent="0.3">
      <c r="A114" s="106" t="s">
        <v>224</v>
      </c>
      <c r="B114" s="107"/>
      <c r="C114" s="107"/>
      <c r="D114" s="108"/>
      <c r="E114" s="65"/>
      <c r="F114" s="49"/>
      <c r="G114" s="20"/>
      <c r="H114" s="1"/>
      <c r="I114" s="1"/>
      <c r="J114" s="1"/>
      <c r="K114" s="1"/>
      <c r="L114" s="1"/>
      <c r="M114" s="1"/>
      <c r="N114" s="1"/>
      <c r="O114" s="1"/>
    </row>
    <row r="115" spans="1:15" s="14" customFormat="1" x14ac:dyDescent="0.25">
      <c r="A115" s="18" t="s">
        <v>150</v>
      </c>
      <c r="B115" s="129" t="s">
        <v>123</v>
      </c>
      <c r="C115" s="130"/>
      <c r="D115" s="41"/>
      <c r="E115" s="41"/>
      <c r="F115" s="43"/>
      <c r="G115" s="20"/>
      <c r="H115" s="1"/>
      <c r="I115" s="1"/>
      <c r="J115" s="1"/>
      <c r="K115" s="1"/>
      <c r="L115" s="1"/>
      <c r="M115" s="1"/>
      <c r="N115" s="1"/>
      <c r="O115" s="1"/>
    </row>
    <row r="116" spans="1:15" s="14" customFormat="1" x14ac:dyDescent="0.25">
      <c r="A116" s="18" t="s">
        <v>151</v>
      </c>
      <c r="B116" s="104" t="s">
        <v>124</v>
      </c>
      <c r="C116" s="105"/>
      <c r="D116" s="27"/>
      <c r="E116" s="7"/>
      <c r="F116" s="75"/>
      <c r="G116" s="20"/>
      <c r="H116" s="1"/>
      <c r="I116" s="1"/>
      <c r="J116" s="1"/>
      <c r="K116" s="1"/>
      <c r="L116" s="1"/>
      <c r="M116" s="1"/>
      <c r="N116" s="1"/>
      <c r="O116" s="1"/>
    </row>
    <row r="117" spans="1:15" s="14" customFormat="1" x14ac:dyDescent="0.25">
      <c r="A117" s="18" t="s">
        <v>153</v>
      </c>
      <c r="B117" s="104" t="s">
        <v>124</v>
      </c>
      <c r="C117" s="105"/>
      <c r="D117" s="27"/>
      <c r="E117" s="27"/>
      <c r="F117" s="42"/>
      <c r="G117" s="20"/>
      <c r="H117" s="1"/>
      <c r="I117" s="1"/>
      <c r="J117" s="1"/>
      <c r="K117" s="1"/>
      <c r="L117" s="1"/>
      <c r="M117" s="1"/>
      <c r="N117" s="1"/>
      <c r="O117" s="1"/>
    </row>
    <row r="118" spans="1:15" s="14" customFormat="1" x14ac:dyDescent="0.25">
      <c r="A118" s="18" t="s">
        <v>154</v>
      </c>
      <c r="B118" s="104" t="s">
        <v>208</v>
      </c>
      <c r="C118" s="105"/>
      <c r="D118" s="27"/>
      <c r="E118" s="27"/>
      <c r="F118" s="42"/>
      <c r="G118" s="20"/>
      <c r="H118" s="1"/>
      <c r="I118" s="1"/>
      <c r="J118" s="1"/>
      <c r="K118" s="1"/>
      <c r="L118" s="1"/>
      <c r="M118" s="1"/>
      <c r="N118" s="1"/>
      <c r="O118" s="1"/>
    </row>
    <row r="119" spans="1:15" s="14" customFormat="1" x14ac:dyDescent="0.25">
      <c r="A119" s="18" t="s">
        <v>155</v>
      </c>
      <c r="B119" s="104" t="s">
        <v>127</v>
      </c>
      <c r="C119" s="105"/>
      <c r="D119" s="27"/>
      <c r="E119" s="27"/>
      <c r="F119" s="42"/>
      <c r="G119" s="20"/>
      <c r="H119" s="1"/>
      <c r="I119" s="1"/>
      <c r="J119" s="1"/>
      <c r="K119" s="1"/>
      <c r="L119" s="1"/>
      <c r="M119" s="1"/>
      <c r="N119" s="1"/>
      <c r="O119" s="1"/>
    </row>
    <row r="120" spans="1:15" s="14" customFormat="1" x14ac:dyDescent="0.25">
      <c r="A120" s="18" t="s">
        <v>156</v>
      </c>
      <c r="B120" s="104" t="s">
        <v>126</v>
      </c>
      <c r="C120" s="105"/>
      <c r="D120" s="27"/>
      <c r="E120" s="27"/>
      <c r="F120" s="40"/>
      <c r="G120" s="20"/>
      <c r="H120" s="1"/>
      <c r="I120" s="1"/>
      <c r="J120" s="1"/>
      <c r="K120" s="1"/>
      <c r="L120" s="1"/>
      <c r="M120" s="1"/>
      <c r="N120" s="1"/>
      <c r="O120" s="1"/>
    </row>
    <row r="121" spans="1:15" s="14" customFormat="1" x14ac:dyDescent="0.25">
      <c r="A121" s="18" t="s">
        <v>157</v>
      </c>
      <c r="B121" s="104" t="s">
        <v>7</v>
      </c>
      <c r="C121" s="105"/>
      <c r="D121" s="27"/>
      <c r="E121" s="27"/>
      <c r="F121" s="40"/>
      <c r="G121" s="20"/>
      <c r="H121" s="1"/>
      <c r="I121" s="1"/>
      <c r="J121" s="1"/>
      <c r="K121" s="1"/>
      <c r="L121" s="1"/>
      <c r="M121" s="1"/>
      <c r="N121" s="1"/>
      <c r="O121" s="1"/>
    </row>
    <row r="122" spans="1:15" s="14" customFormat="1" ht="52.5" customHeight="1" x14ac:dyDescent="0.25">
      <c r="A122" s="18" t="s">
        <v>158</v>
      </c>
      <c r="B122" s="104" t="s">
        <v>340</v>
      </c>
      <c r="C122" s="105"/>
      <c r="D122" s="77"/>
      <c r="E122" s="7"/>
      <c r="F122" s="78"/>
      <c r="G122" s="20"/>
      <c r="H122" s="1"/>
      <c r="I122" s="1"/>
      <c r="J122" s="1"/>
      <c r="K122" s="1"/>
      <c r="L122" s="1"/>
      <c r="M122" s="1"/>
      <c r="N122" s="1"/>
      <c r="O122" s="1"/>
    </row>
    <row r="123" spans="1:15" s="14" customFormat="1" x14ac:dyDescent="0.25">
      <c r="A123" s="18" t="s">
        <v>159</v>
      </c>
      <c r="B123" s="104" t="s">
        <v>128</v>
      </c>
      <c r="C123" s="105"/>
      <c r="D123" s="77"/>
      <c r="E123" s="7"/>
      <c r="F123" s="40"/>
      <c r="G123" s="20"/>
      <c r="H123" s="1"/>
      <c r="I123" s="1"/>
      <c r="J123" s="1"/>
      <c r="K123" s="1"/>
      <c r="L123" s="1"/>
      <c r="M123" s="1"/>
      <c r="N123" s="1"/>
      <c r="O123" s="1"/>
    </row>
    <row r="124" spans="1:15" s="14" customFormat="1" x14ac:dyDescent="0.25">
      <c r="A124" s="18" t="s">
        <v>160</v>
      </c>
      <c r="B124" s="104" t="s">
        <v>147</v>
      </c>
      <c r="C124" s="105"/>
      <c r="D124" s="15"/>
      <c r="E124" s="15"/>
      <c r="F124" s="4"/>
      <c r="G124" s="20"/>
      <c r="H124" s="1"/>
      <c r="I124" s="1"/>
      <c r="J124" s="1"/>
      <c r="K124" s="1"/>
      <c r="L124" s="1"/>
      <c r="M124" s="1"/>
      <c r="N124" s="1"/>
      <c r="O124" s="1"/>
    </row>
    <row r="125" spans="1:15" s="14" customFormat="1" x14ac:dyDescent="0.25">
      <c r="A125" s="18" t="s">
        <v>161</v>
      </c>
      <c r="B125" s="104" t="s">
        <v>129</v>
      </c>
      <c r="C125" s="105"/>
      <c r="D125" s="15"/>
      <c r="E125" s="15"/>
      <c r="F125" s="5"/>
      <c r="G125" s="20"/>
      <c r="H125" s="1"/>
      <c r="I125" s="1"/>
      <c r="J125" s="1"/>
      <c r="K125" s="1"/>
      <c r="L125" s="1"/>
      <c r="M125" s="1"/>
      <c r="N125" s="1"/>
      <c r="O125" s="1"/>
    </row>
    <row r="126" spans="1:15" s="14" customFormat="1" x14ac:dyDescent="0.25">
      <c r="A126" s="18" t="s">
        <v>162</v>
      </c>
      <c r="B126" s="104" t="s">
        <v>130</v>
      </c>
      <c r="C126" s="105"/>
      <c r="D126" s="15"/>
      <c r="E126" s="15"/>
      <c r="F126" s="5"/>
      <c r="G126" s="20"/>
      <c r="H126" s="1"/>
      <c r="I126" s="1"/>
      <c r="J126" s="1"/>
      <c r="K126" s="1"/>
      <c r="L126" s="1"/>
      <c r="M126" s="1"/>
      <c r="N126" s="1"/>
      <c r="O126" s="1"/>
    </row>
    <row r="127" spans="1:15" s="14" customFormat="1" x14ac:dyDescent="0.25">
      <c r="A127" s="18" t="s">
        <v>163</v>
      </c>
      <c r="B127" s="104" t="s">
        <v>0</v>
      </c>
      <c r="C127" s="105"/>
      <c r="D127" s="13"/>
      <c r="E127" s="13"/>
      <c r="F127" s="5"/>
      <c r="G127" s="20"/>
      <c r="H127" s="1"/>
      <c r="I127" s="1"/>
      <c r="J127" s="1"/>
      <c r="K127" s="1"/>
      <c r="L127" s="1"/>
      <c r="M127" s="1"/>
      <c r="N127" s="1"/>
      <c r="O127" s="1"/>
    </row>
    <row r="128" spans="1:15" s="14" customFormat="1" x14ac:dyDescent="0.25">
      <c r="A128" s="18" t="s">
        <v>164</v>
      </c>
      <c r="B128" s="104" t="s">
        <v>207</v>
      </c>
      <c r="C128" s="105"/>
      <c r="D128" s="13"/>
      <c r="E128" s="13"/>
      <c r="F128" s="5"/>
      <c r="G128" s="20"/>
      <c r="H128" s="1"/>
      <c r="I128" s="1"/>
      <c r="J128" s="1"/>
      <c r="K128" s="1"/>
      <c r="L128" s="1"/>
      <c r="M128" s="1"/>
      <c r="N128" s="1"/>
      <c r="O128" s="1"/>
    </row>
    <row r="129" spans="1:15" s="14" customFormat="1" x14ac:dyDescent="0.25">
      <c r="A129" s="18" t="s">
        <v>165</v>
      </c>
      <c r="B129" s="104" t="s">
        <v>206</v>
      </c>
      <c r="C129" s="105"/>
      <c r="D129" s="37"/>
      <c r="E129" s="37"/>
      <c r="F129" s="5"/>
      <c r="G129" s="20"/>
      <c r="H129" s="1"/>
      <c r="I129" s="1"/>
      <c r="J129" s="1"/>
      <c r="K129" s="1"/>
      <c r="L129" s="1"/>
      <c r="M129" s="1"/>
      <c r="N129" s="1"/>
      <c r="O129" s="1"/>
    </row>
    <row r="130" spans="1:15" s="14" customFormat="1" x14ac:dyDescent="0.25">
      <c r="A130" s="18" t="s">
        <v>166</v>
      </c>
      <c r="B130" s="104" t="s">
        <v>209</v>
      </c>
      <c r="C130" s="105"/>
      <c r="D130" s="37"/>
      <c r="E130" s="37"/>
      <c r="F130" s="5"/>
      <c r="G130" s="20"/>
      <c r="H130" s="1"/>
      <c r="I130" s="1"/>
      <c r="J130" s="1"/>
      <c r="K130" s="1"/>
      <c r="L130" s="1"/>
      <c r="M130" s="1"/>
      <c r="N130" s="1"/>
      <c r="O130" s="1"/>
    </row>
    <row r="131" spans="1:15" s="14" customFormat="1" x14ac:dyDescent="0.25">
      <c r="A131" s="18" t="s">
        <v>167</v>
      </c>
      <c r="B131" s="104" t="s">
        <v>211</v>
      </c>
      <c r="C131" s="105"/>
      <c r="D131" s="37"/>
      <c r="E131" s="37"/>
      <c r="F131" s="5"/>
      <c r="G131" s="20"/>
      <c r="H131" s="1"/>
      <c r="I131" s="1"/>
      <c r="J131" s="1"/>
      <c r="K131" s="1"/>
      <c r="L131" s="1"/>
      <c r="M131" s="1"/>
      <c r="N131" s="1"/>
      <c r="O131" s="1"/>
    </row>
    <row r="132" spans="1:15" s="14" customFormat="1" ht="51.75" customHeight="1" x14ac:dyDescent="0.25">
      <c r="A132" s="18" t="s">
        <v>168</v>
      </c>
      <c r="B132" s="104" t="s">
        <v>334</v>
      </c>
      <c r="C132" s="105"/>
      <c r="D132" s="13"/>
      <c r="E132" s="13"/>
      <c r="F132" s="5"/>
      <c r="G132" s="20"/>
      <c r="H132" s="1"/>
      <c r="I132" s="1"/>
      <c r="J132" s="1"/>
      <c r="K132" s="1"/>
      <c r="L132" s="1"/>
      <c r="M132" s="1"/>
      <c r="N132" s="1"/>
      <c r="O132" s="1"/>
    </row>
    <row r="133" spans="1:15" s="14" customFormat="1" ht="48.75" customHeight="1" x14ac:dyDescent="0.25">
      <c r="A133" s="18" t="s">
        <v>225</v>
      </c>
      <c r="B133" s="104" t="s">
        <v>294</v>
      </c>
      <c r="C133" s="105"/>
      <c r="D133" s="13"/>
      <c r="E133" s="13"/>
      <c r="F133" s="5"/>
      <c r="G133" s="20"/>
      <c r="H133" s="1"/>
      <c r="I133" s="1"/>
      <c r="J133" s="1"/>
      <c r="K133" s="1"/>
      <c r="L133" s="1"/>
      <c r="M133" s="1"/>
      <c r="N133" s="1"/>
      <c r="O133" s="1"/>
    </row>
    <row r="134" spans="1:15" s="14" customFormat="1" ht="51" customHeight="1" x14ac:dyDescent="0.25">
      <c r="A134" s="18" t="s">
        <v>226</v>
      </c>
      <c r="B134" s="104" t="s">
        <v>295</v>
      </c>
      <c r="C134" s="105"/>
      <c r="D134" s="13"/>
      <c r="E134" s="13"/>
      <c r="F134" s="5"/>
      <c r="G134" s="20"/>
      <c r="H134" s="1"/>
      <c r="I134" s="1"/>
      <c r="J134" s="1"/>
      <c r="K134" s="1"/>
      <c r="L134" s="1"/>
      <c r="M134" s="1"/>
      <c r="N134" s="1"/>
      <c r="O134" s="1"/>
    </row>
    <row r="135" spans="1:15" s="14" customFormat="1" ht="52.5" customHeight="1" x14ac:dyDescent="0.25">
      <c r="A135" s="18" t="s">
        <v>290</v>
      </c>
      <c r="B135" s="104" t="s">
        <v>296</v>
      </c>
      <c r="C135" s="105"/>
      <c r="D135" s="37"/>
      <c r="E135" s="37"/>
      <c r="F135" s="5"/>
      <c r="G135" s="20"/>
      <c r="H135" s="1"/>
      <c r="I135" s="1"/>
      <c r="J135" s="1"/>
      <c r="K135" s="1"/>
      <c r="L135" s="1"/>
      <c r="M135" s="1"/>
      <c r="N135" s="1"/>
      <c r="O135" s="1"/>
    </row>
    <row r="136" spans="1:15" s="14" customFormat="1" ht="51.75" customHeight="1" x14ac:dyDescent="0.25">
      <c r="A136" s="18" t="s">
        <v>291</v>
      </c>
      <c r="B136" s="104" t="s">
        <v>293</v>
      </c>
      <c r="C136" s="105"/>
      <c r="D136" s="37"/>
      <c r="E136" s="37"/>
      <c r="F136" s="5"/>
      <c r="G136" s="20"/>
      <c r="H136" s="1"/>
      <c r="I136" s="1"/>
      <c r="J136" s="1"/>
      <c r="K136" s="1"/>
      <c r="L136" s="1"/>
      <c r="M136" s="1"/>
      <c r="N136" s="1"/>
      <c r="O136" s="1"/>
    </row>
    <row r="137" spans="1:15" s="14" customFormat="1" ht="16.5" customHeight="1" x14ac:dyDescent="0.25">
      <c r="A137" s="18" t="s">
        <v>292</v>
      </c>
      <c r="B137" s="104" t="s">
        <v>333</v>
      </c>
      <c r="C137" s="105"/>
      <c r="D137" s="37"/>
      <c r="E137" s="37"/>
      <c r="F137" s="5"/>
      <c r="G137" s="20"/>
      <c r="H137" s="1"/>
      <c r="I137" s="1"/>
      <c r="J137" s="1"/>
      <c r="K137" s="1"/>
      <c r="L137" s="1"/>
      <c r="M137" s="1"/>
      <c r="N137" s="1"/>
      <c r="O137" s="1"/>
    </row>
    <row r="138" spans="1:15" s="14" customFormat="1" ht="15.75" thickBot="1" x14ac:dyDescent="0.3">
      <c r="A138" s="18" t="s">
        <v>344</v>
      </c>
      <c r="B138" s="104"/>
      <c r="C138" s="105"/>
      <c r="D138" s="13"/>
      <c r="E138" s="13"/>
      <c r="F138" s="5"/>
      <c r="G138" s="20"/>
      <c r="H138" s="1"/>
      <c r="I138" s="1"/>
      <c r="J138" s="1"/>
      <c r="K138" s="1"/>
      <c r="L138" s="1"/>
      <c r="M138" s="1"/>
      <c r="N138" s="1"/>
      <c r="O138" s="1"/>
    </row>
    <row r="139" spans="1:15" s="14" customFormat="1" ht="15.75" thickBot="1" x14ac:dyDescent="0.3">
      <c r="A139" s="125" t="s">
        <v>311</v>
      </c>
      <c r="B139" s="126"/>
      <c r="C139" s="126"/>
      <c r="D139" s="26">
        <f>SUM(D115:D138)</f>
        <v>0</v>
      </c>
      <c r="E139" s="70"/>
      <c r="F139" s="6"/>
      <c r="G139" s="20"/>
      <c r="H139" s="1"/>
      <c r="I139" s="1"/>
      <c r="J139" s="1"/>
      <c r="K139" s="1"/>
      <c r="L139" s="1"/>
      <c r="M139" s="1"/>
      <c r="N139" s="1"/>
      <c r="O139" s="1"/>
    </row>
    <row r="140" spans="1:15" s="14" customFormat="1" ht="45" customHeight="1" thickBot="1" x14ac:dyDescent="0.3">
      <c r="A140" s="136" t="s">
        <v>300</v>
      </c>
      <c r="B140" s="137"/>
      <c r="C140" s="138"/>
      <c r="D140" s="53">
        <f>D12+D22+D37+D49+D72+D76+D84+D92+D97+D113+D139</f>
        <v>0</v>
      </c>
      <c r="E140" s="79"/>
      <c r="F140" s="50"/>
      <c r="G140" s="20"/>
      <c r="H140" s="1"/>
      <c r="I140" s="1"/>
      <c r="J140" s="1"/>
      <c r="K140" s="1"/>
      <c r="L140" s="1"/>
      <c r="M140" s="1"/>
      <c r="N140" s="1"/>
      <c r="O140" s="1"/>
    </row>
    <row r="141" spans="1:15" s="14" customFormat="1" ht="39" customHeight="1" thickBot="1" x14ac:dyDescent="0.3">
      <c r="A141" s="117" t="s">
        <v>181</v>
      </c>
      <c r="B141" s="118"/>
      <c r="C141" s="118"/>
      <c r="D141" s="118"/>
      <c r="E141" s="67"/>
      <c r="F141" s="23"/>
      <c r="G141" s="20"/>
      <c r="H141" s="1"/>
      <c r="I141" s="1"/>
      <c r="J141" s="1"/>
      <c r="K141" s="1"/>
      <c r="L141" s="1"/>
      <c r="M141" s="1"/>
      <c r="N141" s="1"/>
      <c r="O141" s="1"/>
    </row>
    <row r="142" spans="1:15" s="14" customFormat="1" ht="26.25" customHeight="1" x14ac:dyDescent="0.25">
      <c r="A142" s="132" t="s">
        <v>187</v>
      </c>
      <c r="B142" s="133"/>
      <c r="C142" s="133"/>
      <c r="D142" s="134"/>
      <c r="E142" s="65"/>
      <c r="F142" s="51"/>
      <c r="G142" s="20"/>
      <c r="H142" s="1"/>
      <c r="I142" s="1"/>
      <c r="J142" s="1"/>
      <c r="K142" s="1"/>
      <c r="L142" s="1"/>
      <c r="M142" s="1"/>
      <c r="N142" s="1"/>
      <c r="O142" s="1"/>
    </row>
    <row r="143" spans="1:15" s="14" customFormat="1" ht="86.25" customHeight="1" x14ac:dyDescent="0.25">
      <c r="A143" s="5" t="s">
        <v>182</v>
      </c>
      <c r="B143" s="96" t="s">
        <v>298</v>
      </c>
      <c r="C143" s="96"/>
      <c r="D143" s="52"/>
      <c r="E143" s="52"/>
      <c r="F143" s="5"/>
      <c r="G143" s="20"/>
      <c r="H143" s="1"/>
      <c r="I143" s="1"/>
      <c r="J143" s="1"/>
      <c r="K143" s="1"/>
      <c r="L143" s="1"/>
      <c r="M143" s="1"/>
      <c r="N143" s="1"/>
      <c r="O143" s="1"/>
    </row>
    <row r="144" spans="1:15" s="14" customFormat="1" x14ac:dyDescent="0.25">
      <c r="A144" s="5" t="s">
        <v>183</v>
      </c>
      <c r="B144" s="129" t="s">
        <v>188</v>
      </c>
      <c r="C144" s="130"/>
      <c r="D144" s="15"/>
      <c r="E144" s="7"/>
      <c r="F144" s="42"/>
      <c r="G144" s="20"/>
      <c r="H144" s="1"/>
      <c r="I144" s="1"/>
      <c r="J144" s="1"/>
      <c r="K144" s="1"/>
      <c r="L144" s="1"/>
      <c r="M144" s="1"/>
      <c r="N144" s="1"/>
      <c r="O144" s="1"/>
    </row>
    <row r="145" spans="1:15" s="14" customFormat="1" x14ac:dyDescent="0.25">
      <c r="A145" s="5" t="s">
        <v>184</v>
      </c>
      <c r="B145" s="104" t="s">
        <v>190</v>
      </c>
      <c r="C145" s="105"/>
      <c r="D145" s="27"/>
      <c r="E145" s="27"/>
      <c r="F145" s="40"/>
      <c r="G145" s="20"/>
      <c r="H145" s="1"/>
      <c r="I145" s="1"/>
      <c r="J145" s="1"/>
      <c r="K145" s="1"/>
      <c r="L145" s="1"/>
      <c r="M145" s="1"/>
      <c r="N145" s="1"/>
      <c r="O145" s="1"/>
    </row>
    <row r="146" spans="1:15" s="14" customFormat="1" x14ac:dyDescent="0.25">
      <c r="A146" s="5" t="s">
        <v>185</v>
      </c>
      <c r="B146" s="104" t="s">
        <v>191</v>
      </c>
      <c r="C146" s="105"/>
      <c r="D146" s="27"/>
      <c r="E146" s="27"/>
      <c r="F146" s="42"/>
      <c r="G146" s="20"/>
      <c r="H146" s="1"/>
      <c r="I146" s="1"/>
      <c r="J146" s="1"/>
      <c r="K146" s="1"/>
      <c r="L146" s="1"/>
      <c r="M146" s="1"/>
      <c r="N146" s="1"/>
      <c r="O146" s="1"/>
    </row>
    <row r="147" spans="1:15" s="14" customFormat="1" x14ac:dyDescent="0.25">
      <c r="A147" s="5" t="s">
        <v>186</v>
      </c>
      <c r="B147" s="104" t="s">
        <v>189</v>
      </c>
      <c r="C147" s="105"/>
      <c r="D147" s="27"/>
      <c r="E147" s="27"/>
      <c r="F147" s="42"/>
      <c r="G147" s="20"/>
      <c r="H147" s="1"/>
      <c r="I147" s="1"/>
      <c r="J147" s="1"/>
      <c r="K147" s="1"/>
      <c r="L147" s="1"/>
      <c r="M147" s="1"/>
      <c r="N147" s="1"/>
      <c r="O147" s="1"/>
    </row>
    <row r="148" spans="1:15" s="14" customFormat="1" ht="15.75" thickBot="1" x14ac:dyDescent="0.3">
      <c r="A148" s="5" t="s">
        <v>344</v>
      </c>
      <c r="B148" s="104"/>
      <c r="C148" s="105"/>
      <c r="D148" s="27"/>
      <c r="E148" s="27"/>
      <c r="F148" s="42"/>
      <c r="G148" s="20"/>
      <c r="H148" s="1"/>
      <c r="I148" s="1"/>
      <c r="J148" s="1"/>
      <c r="K148" s="1"/>
      <c r="L148" s="1"/>
      <c r="M148" s="1"/>
      <c r="N148" s="1"/>
      <c r="O148" s="1"/>
    </row>
    <row r="149" spans="1:15" s="14" customFormat="1" ht="15.75" thickBot="1" x14ac:dyDescent="0.3">
      <c r="A149" s="125" t="s">
        <v>315</v>
      </c>
      <c r="B149" s="126"/>
      <c r="C149" s="126"/>
      <c r="D149" s="26">
        <f>SUM(D144:D148)</f>
        <v>0</v>
      </c>
      <c r="E149" s="70"/>
      <c r="F149" s="6"/>
      <c r="G149" s="20"/>
      <c r="H149" s="1"/>
      <c r="I149" s="1"/>
      <c r="J149" s="1"/>
      <c r="K149" s="1"/>
      <c r="L149" s="1"/>
      <c r="M149" s="1"/>
      <c r="N149" s="1"/>
      <c r="O149" s="1"/>
    </row>
    <row r="150" spans="1:15" s="14" customFormat="1" ht="54.75" customHeight="1" thickBot="1" x14ac:dyDescent="0.3">
      <c r="A150" s="106" t="s">
        <v>192</v>
      </c>
      <c r="B150" s="107"/>
      <c r="C150" s="107"/>
      <c r="D150" s="108"/>
      <c r="E150" s="65"/>
      <c r="F150" s="49"/>
      <c r="G150" s="20"/>
      <c r="H150" s="1"/>
      <c r="I150" s="1"/>
      <c r="J150" s="1"/>
      <c r="K150" s="1"/>
      <c r="L150" s="1"/>
      <c r="M150" s="1"/>
      <c r="N150" s="1"/>
      <c r="O150" s="1"/>
    </row>
    <row r="151" spans="1:15" s="14" customFormat="1" x14ac:dyDescent="0.25">
      <c r="A151" s="18" t="s">
        <v>193</v>
      </c>
      <c r="B151" s="135" t="s">
        <v>200</v>
      </c>
      <c r="C151" s="130"/>
      <c r="D151" s="41"/>
      <c r="E151" s="41"/>
      <c r="F151" s="43"/>
      <c r="G151" s="20"/>
      <c r="H151" s="1"/>
      <c r="I151" s="1"/>
      <c r="J151" s="1"/>
      <c r="K151" s="1"/>
      <c r="L151" s="1"/>
      <c r="M151" s="1"/>
      <c r="N151" s="1"/>
      <c r="O151" s="1"/>
    </row>
    <row r="152" spans="1:15" s="14" customFormat="1" x14ac:dyDescent="0.25">
      <c r="A152" s="18" t="s">
        <v>194</v>
      </c>
      <c r="B152" s="104" t="s">
        <v>201</v>
      </c>
      <c r="C152" s="105"/>
      <c r="D152" s="27"/>
      <c r="E152" s="7"/>
      <c r="F152" s="75"/>
      <c r="G152" s="20"/>
      <c r="H152" s="1"/>
      <c r="I152" s="1"/>
      <c r="J152" s="1"/>
      <c r="K152" s="1"/>
      <c r="L152" s="1"/>
      <c r="M152" s="1"/>
      <c r="N152" s="1"/>
      <c r="O152" s="1"/>
    </row>
    <row r="153" spans="1:15" s="14" customFormat="1" x14ac:dyDescent="0.25">
      <c r="A153" s="18" t="s">
        <v>195</v>
      </c>
      <c r="B153" s="104" t="s">
        <v>202</v>
      </c>
      <c r="C153" s="105"/>
      <c r="D153" s="27"/>
      <c r="E153" s="27"/>
      <c r="F153" s="42"/>
      <c r="G153" s="20"/>
      <c r="H153" s="1"/>
      <c r="I153" s="1"/>
      <c r="J153" s="1"/>
      <c r="K153" s="1"/>
      <c r="L153" s="1"/>
      <c r="M153" s="1"/>
      <c r="N153" s="1"/>
      <c r="O153" s="1"/>
    </row>
    <row r="154" spans="1:15" s="14" customFormat="1" x14ac:dyDescent="0.25">
      <c r="A154" s="18" t="s">
        <v>196</v>
      </c>
      <c r="B154" s="104" t="s">
        <v>203</v>
      </c>
      <c r="C154" s="105"/>
      <c r="D154" s="27"/>
      <c r="E154" s="27"/>
      <c r="F154" s="42"/>
      <c r="G154" s="20"/>
      <c r="H154" s="1"/>
      <c r="I154" s="1"/>
      <c r="J154" s="1"/>
      <c r="K154" s="1"/>
      <c r="L154" s="1"/>
      <c r="M154" s="1"/>
      <c r="N154" s="1"/>
      <c r="O154" s="1"/>
    </row>
    <row r="155" spans="1:15" s="14" customFormat="1" ht="15" customHeight="1" x14ac:dyDescent="0.25">
      <c r="A155" s="18" t="s">
        <v>197</v>
      </c>
      <c r="B155" s="104" t="s">
        <v>201</v>
      </c>
      <c r="C155" s="105"/>
      <c r="D155" s="27"/>
      <c r="E155" s="27"/>
      <c r="F155" s="42"/>
      <c r="G155" s="20"/>
      <c r="H155" s="1"/>
      <c r="I155" s="1"/>
      <c r="J155" s="1"/>
      <c r="K155" s="1"/>
      <c r="L155" s="1"/>
      <c r="M155" s="1"/>
      <c r="N155" s="1"/>
      <c r="O155" s="1"/>
    </row>
    <row r="156" spans="1:15" s="14" customFormat="1" ht="30.75" customHeight="1" x14ac:dyDescent="0.25">
      <c r="A156" s="18" t="s">
        <v>198</v>
      </c>
      <c r="B156" s="104" t="s">
        <v>202</v>
      </c>
      <c r="C156" s="105"/>
      <c r="D156" s="27"/>
      <c r="E156" s="27"/>
      <c r="F156" s="40"/>
      <c r="G156" s="20"/>
      <c r="H156" s="1"/>
      <c r="I156" s="1"/>
      <c r="J156" s="1"/>
      <c r="K156" s="1"/>
      <c r="L156" s="1"/>
      <c r="M156" s="1"/>
      <c r="N156" s="1"/>
      <c r="O156" s="1"/>
    </row>
    <row r="157" spans="1:15" s="14" customFormat="1" ht="30" customHeight="1" x14ac:dyDescent="0.25">
      <c r="A157" s="18" t="s">
        <v>199</v>
      </c>
      <c r="B157" s="104" t="s">
        <v>204</v>
      </c>
      <c r="C157" s="105"/>
      <c r="D157" s="27"/>
      <c r="E157" s="27"/>
      <c r="F157" s="40"/>
      <c r="G157" s="20"/>
      <c r="H157" s="1"/>
      <c r="I157" s="1"/>
      <c r="J157" s="1"/>
      <c r="K157" s="1"/>
      <c r="L157" s="1"/>
      <c r="M157" s="1"/>
      <c r="N157" s="1"/>
      <c r="O157" s="1"/>
    </row>
    <row r="158" spans="1:15" s="14" customFormat="1" ht="15" customHeight="1" thickBot="1" x14ac:dyDescent="0.3">
      <c r="A158" s="18" t="s">
        <v>344</v>
      </c>
      <c r="B158" s="104"/>
      <c r="C158" s="105"/>
      <c r="D158" s="27"/>
      <c r="E158" s="27"/>
      <c r="F158" s="40"/>
      <c r="G158" s="20"/>
      <c r="H158" s="1"/>
      <c r="I158" s="1"/>
      <c r="J158" s="1"/>
      <c r="K158" s="1"/>
      <c r="L158" s="1"/>
      <c r="M158" s="1"/>
      <c r="N158" s="1"/>
      <c r="O158" s="1"/>
    </row>
    <row r="159" spans="1:15" s="14" customFormat="1" ht="15" customHeight="1" thickBot="1" x14ac:dyDescent="0.3">
      <c r="A159" s="125" t="s">
        <v>316</v>
      </c>
      <c r="B159" s="126"/>
      <c r="C159" s="126"/>
      <c r="D159" s="26">
        <f>SUM(D151:D158)</f>
        <v>0</v>
      </c>
      <c r="E159" s="70"/>
      <c r="F159" s="6"/>
      <c r="G159" s="20"/>
      <c r="H159" s="1"/>
      <c r="I159" s="1"/>
      <c r="J159" s="1"/>
      <c r="K159" s="1"/>
      <c r="L159" s="1"/>
      <c r="M159" s="1"/>
      <c r="N159" s="1"/>
      <c r="O159" s="1"/>
    </row>
    <row r="160" spans="1:15" s="14" customFormat="1" ht="42" customHeight="1" thickBot="1" x14ac:dyDescent="0.3">
      <c r="A160" s="139" t="s">
        <v>312</v>
      </c>
      <c r="B160" s="140"/>
      <c r="C160" s="141"/>
      <c r="D160" s="54">
        <f>D149+D159</f>
        <v>0</v>
      </c>
      <c r="E160" s="80"/>
      <c r="F160" s="50"/>
      <c r="G160" s="20"/>
      <c r="H160" s="1"/>
      <c r="I160" s="1"/>
      <c r="J160" s="1"/>
      <c r="K160" s="1"/>
      <c r="L160" s="1"/>
      <c r="M160" s="1"/>
      <c r="N160" s="1"/>
      <c r="O160" s="1"/>
    </row>
    <row r="161" spans="1:15" s="14" customFormat="1" ht="62.25" customHeight="1" thickBot="1" x14ac:dyDescent="0.3">
      <c r="A161" s="115" t="s">
        <v>205</v>
      </c>
      <c r="B161" s="131"/>
      <c r="C161" s="131"/>
      <c r="D161" s="131"/>
      <c r="E161" s="68"/>
      <c r="F161" s="45"/>
      <c r="G161" s="20"/>
      <c r="H161" s="1"/>
      <c r="I161" s="1"/>
      <c r="J161" s="1"/>
      <c r="K161" s="1"/>
      <c r="L161" s="1"/>
      <c r="M161" s="1"/>
      <c r="N161" s="1"/>
      <c r="O161" s="1"/>
    </row>
    <row r="162" spans="1:15" s="14" customFormat="1" ht="33.75" customHeight="1" thickBot="1" x14ac:dyDescent="0.3">
      <c r="A162" s="106" t="s">
        <v>227</v>
      </c>
      <c r="B162" s="107"/>
      <c r="C162" s="107"/>
      <c r="D162" s="108"/>
      <c r="E162" s="62"/>
      <c r="F162" s="49"/>
      <c r="G162" s="20"/>
      <c r="H162" s="1"/>
      <c r="I162" s="1"/>
      <c r="J162" s="1"/>
      <c r="K162" s="1"/>
      <c r="L162" s="1"/>
      <c r="M162" s="1"/>
      <c r="N162" s="1"/>
      <c r="O162" s="1"/>
    </row>
    <row r="163" spans="1:15" s="14" customFormat="1" x14ac:dyDescent="0.25">
      <c r="A163" s="18" t="s">
        <v>228</v>
      </c>
      <c r="B163" s="121" t="s">
        <v>101</v>
      </c>
      <c r="C163" s="110"/>
      <c r="D163" s="39"/>
      <c r="E163" s="39"/>
      <c r="F163" s="4"/>
      <c r="G163" s="20"/>
      <c r="H163" s="1"/>
      <c r="I163" s="1"/>
      <c r="J163" s="1"/>
      <c r="K163" s="1"/>
      <c r="L163" s="1"/>
      <c r="M163" s="1"/>
      <c r="N163" s="1"/>
      <c r="O163" s="1"/>
    </row>
    <row r="164" spans="1:15" s="14" customFormat="1" x14ac:dyDescent="0.25">
      <c r="A164" s="10" t="s">
        <v>229</v>
      </c>
      <c r="B164" s="124" t="s">
        <v>102</v>
      </c>
      <c r="C164" s="105"/>
      <c r="D164" s="39"/>
      <c r="E164" s="39"/>
      <c r="F164" s="5"/>
      <c r="G164" s="20"/>
      <c r="H164" s="1"/>
      <c r="I164" s="1"/>
      <c r="J164" s="1"/>
      <c r="K164" s="1"/>
      <c r="L164" s="1"/>
      <c r="M164" s="1"/>
      <c r="N164" s="1"/>
      <c r="O164" s="1"/>
    </row>
    <row r="165" spans="1:15" s="14" customFormat="1" x14ac:dyDescent="0.25">
      <c r="A165" s="18" t="s">
        <v>230</v>
      </c>
      <c r="B165" s="124" t="s">
        <v>255</v>
      </c>
      <c r="C165" s="105"/>
      <c r="D165" s="39"/>
      <c r="E165" s="39"/>
      <c r="F165" s="5"/>
      <c r="G165" s="20"/>
      <c r="H165" s="1"/>
      <c r="I165" s="1"/>
      <c r="J165" s="1"/>
      <c r="K165" s="1"/>
      <c r="L165" s="1"/>
      <c r="M165" s="1"/>
      <c r="N165" s="1"/>
      <c r="O165" s="1"/>
    </row>
    <row r="166" spans="1:15" s="14" customFormat="1" ht="42" customHeight="1" x14ac:dyDescent="0.25">
      <c r="A166" s="10" t="s">
        <v>231</v>
      </c>
      <c r="B166" s="124" t="s">
        <v>234</v>
      </c>
      <c r="C166" s="105"/>
      <c r="D166" s="39"/>
      <c r="E166" s="39"/>
      <c r="F166" s="5"/>
      <c r="G166" s="20"/>
      <c r="H166" s="1"/>
      <c r="I166" s="1"/>
      <c r="J166" s="1"/>
      <c r="K166" s="1"/>
      <c r="L166" s="1"/>
      <c r="M166" s="1"/>
      <c r="N166" s="1"/>
      <c r="O166" s="1"/>
    </row>
    <row r="167" spans="1:15" s="34" customFormat="1" ht="15.75" thickBot="1" x14ac:dyDescent="0.3">
      <c r="A167" s="10" t="s">
        <v>344</v>
      </c>
      <c r="B167" s="104"/>
      <c r="C167" s="105"/>
      <c r="D167" s="39"/>
      <c r="E167" s="39"/>
      <c r="F167" s="5"/>
      <c r="G167" s="32"/>
      <c r="H167" s="33"/>
      <c r="I167" s="33"/>
      <c r="J167" s="33"/>
      <c r="K167" s="33"/>
      <c r="L167" s="33"/>
      <c r="M167" s="33"/>
      <c r="N167" s="33"/>
      <c r="O167" s="33"/>
    </row>
    <row r="168" spans="1:15" s="14" customFormat="1" ht="15.75" thickBot="1" x14ac:dyDescent="0.3">
      <c r="A168" s="111" t="s">
        <v>317</v>
      </c>
      <c r="B168" s="112"/>
      <c r="C168" s="112"/>
      <c r="D168" s="25">
        <f>SUM(D163:D167)</f>
        <v>0</v>
      </c>
      <c r="E168" s="69"/>
      <c r="F168" s="46"/>
      <c r="G168" s="20"/>
      <c r="H168" s="1"/>
      <c r="I168" s="1"/>
      <c r="J168" s="1"/>
      <c r="K168" s="1"/>
      <c r="L168" s="1"/>
      <c r="M168" s="1"/>
      <c r="N168" s="1"/>
      <c r="O168" s="1"/>
    </row>
    <row r="169" spans="1:15" s="14" customFormat="1" ht="36" customHeight="1" thickBot="1" x14ac:dyDescent="0.3">
      <c r="A169" s="122" t="s">
        <v>243</v>
      </c>
      <c r="B169" s="123"/>
      <c r="C169" s="123"/>
      <c r="D169" s="123"/>
      <c r="E169" s="64"/>
      <c r="F169" s="47"/>
      <c r="G169" s="48"/>
      <c r="H169" s="1"/>
      <c r="I169" s="1"/>
      <c r="J169" s="1"/>
      <c r="K169" s="1"/>
      <c r="L169" s="1"/>
      <c r="M169" s="1"/>
      <c r="N169" s="1"/>
      <c r="O169" s="1"/>
    </row>
    <row r="170" spans="1:15" s="9" customFormat="1" x14ac:dyDescent="0.25">
      <c r="A170" s="18" t="s">
        <v>244</v>
      </c>
      <c r="B170" s="109" t="s">
        <v>235</v>
      </c>
      <c r="C170" s="110"/>
      <c r="D170" s="27"/>
      <c r="E170" s="27"/>
      <c r="F170" s="4"/>
      <c r="G170" s="20"/>
      <c r="H170" s="1"/>
      <c r="I170" s="1"/>
      <c r="J170" s="1"/>
      <c r="K170" s="1"/>
      <c r="L170" s="1"/>
      <c r="M170" s="1"/>
      <c r="N170" s="1"/>
      <c r="O170" s="1"/>
    </row>
    <row r="171" spans="1:15" s="9" customFormat="1" x14ac:dyDescent="0.25">
      <c r="A171" s="18" t="s">
        <v>245</v>
      </c>
      <c r="B171" s="104" t="s">
        <v>239</v>
      </c>
      <c r="C171" s="105"/>
      <c r="D171" s="27"/>
      <c r="E171" s="27"/>
      <c r="F171" s="4"/>
      <c r="G171" s="20"/>
      <c r="H171" s="1"/>
      <c r="I171" s="1"/>
      <c r="J171" s="1"/>
      <c r="K171" s="1"/>
      <c r="L171" s="1"/>
      <c r="M171" s="1"/>
      <c r="N171" s="1"/>
      <c r="O171" s="1"/>
    </row>
    <row r="172" spans="1:15" s="14" customFormat="1" x14ac:dyDescent="0.25">
      <c r="A172" s="18" t="s">
        <v>246</v>
      </c>
      <c r="B172" s="104" t="s">
        <v>236</v>
      </c>
      <c r="C172" s="105"/>
      <c r="D172" s="27"/>
      <c r="E172" s="27"/>
      <c r="F172" s="5"/>
      <c r="G172" s="20"/>
      <c r="H172" s="1"/>
      <c r="I172" s="1"/>
      <c r="J172" s="1"/>
      <c r="K172" s="1"/>
      <c r="L172" s="1"/>
      <c r="M172" s="1"/>
      <c r="N172" s="1"/>
      <c r="O172" s="1"/>
    </row>
    <row r="173" spans="1:15" s="14" customFormat="1" x14ac:dyDescent="0.25">
      <c r="A173" s="18" t="s">
        <v>247</v>
      </c>
      <c r="B173" s="104" t="s">
        <v>240</v>
      </c>
      <c r="C173" s="105"/>
      <c r="D173" s="27"/>
      <c r="E173" s="27"/>
      <c r="F173" s="5"/>
      <c r="G173" s="20"/>
      <c r="H173" s="1"/>
      <c r="I173" s="1"/>
      <c r="J173" s="1"/>
      <c r="K173" s="1"/>
      <c r="L173" s="1"/>
      <c r="M173" s="1"/>
      <c r="N173" s="1"/>
      <c r="O173" s="1"/>
    </row>
    <row r="174" spans="1:15" s="14" customFormat="1" x14ac:dyDescent="0.25">
      <c r="A174" s="18" t="s">
        <v>248</v>
      </c>
      <c r="B174" s="104" t="s">
        <v>237</v>
      </c>
      <c r="C174" s="105"/>
      <c r="D174" s="27"/>
      <c r="E174" s="27"/>
      <c r="F174" s="5"/>
      <c r="G174" s="20"/>
      <c r="H174" s="1"/>
      <c r="I174" s="1"/>
      <c r="J174" s="1"/>
      <c r="K174" s="1"/>
      <c r="L174" s="1"/>
      <c r="M174" s="1"/>
      <c r="N174" s="1"/>
      <c r="O174" s="1"/>
    </row>
    <row r="175" spans="1:15" s="14" customFormat="1" x14ac:dyDescent="0.25">
      <c r="A175" s="18" t="s">
        <v>249</v>
      </c>
      <c r="B175" s="104" t="s">
        <v>241</v>
      </c>
      <c r="C175" s="105"/>
      <c r="D175" s="27"/>
      <c r="E175" s="27"/>
      <c r="F175" s="5"/>
      <c r="G175" s="20"/>
      <c r="H175" s="1"/>
      <c r="I175" s="1"/>
      <c r="J175" s="1"/>
      <c r="K175" s="1"/>
      <c r="L175" s="1"/>
      <c r="M175" s="1"/>
      <c r="N175" s="1"/>
      <c r="O175" s="1"/>
    </row>
    <row r="176" spans="1:15" s="14" customFormat="1" x14ac:dyDescent="0.25">
      <c r="A176" s="18" t="s">
        <v>250</v>
      </c>
      <c r="B176" s="104" t="s">
        <v>238</v>
      </c>
      <c r="C176" s="105"/>
      <c r="D176" s="27"/>
      <c r="E176" s="27"/>
      <c r="F176" s="5"/>
      <c r="G176" s="20"/>
      <c r="H176" s="1"/>
      <c r="I176" s="1"/>
      <c r="J176" s="1"/>
      <c r="K176" s="1"/>
      <c r="L176" s="1"/>
      <c r="M176" s="1"/>
      <c r="N176" s="1"/>
      <c r="O176" s="1"/>
    </row>
    <row r="177" spans="1:8" x14ac:dyDescent="0.25">
      <c r="A177" s="18" t="s">
        <v>251</v>
      </c>
      <c r="B177" s="104" t="s">
        <v>242</v>
      </c>
      <c r="C177" s="105"/>
      <c r="D177" s="27"/>
      <c r="E177" s="27"/>
      <c r="F177" s="5"/>
    </row>
    <row r="178" spans="1:8" ht="15.75" thickBot="1" x14ac:dyDescent="0.3">
      <c r="A178" s="18" t="s">
        <v>344</v>
      </c>
      <c r="B178" s="104"/>
      <c r="C178" s="105"/>
      <c r="D178" s="39"/>
      <c r="E178" s="39"/>
      <c r="F178" s="2"/>
    </row>
    <row r="179" spans="1:8" s="33" customFormat="1" ht="22.5" customHeight="1" thickBot="1" x14ac:dyDescent="0.3">
      <c r="A179" s="125" t="s">
        <v>318</v>
      </c>
      <c r="B179" s="126"/>
      <c r="C179" s="126"/>
      <c r="D179" s="26">
        <f>SUM(D170:D178)</f>
        <v>0</v>
      </c>
      <c r="E179" s="70"/>
      <c r="F179" s="6"/>
      <c r="G179" s="32"/>
      <c r="H179" s="35"/>
    </row>
    <row r="180" spans="1:8" s="33" customFormat="1" ht="41.25" customHeight="1" thickBot="1" x14ac:dyDescent="0.3">
      <c r="A180" s="106" t="s">
        <v>258</v>
      </c>
      <c r="B180" s="107"/>
      <c r="C180" s="107"/>
      <c r="D180" s="108"/>
      <c r="E180" s="62"/>
      <c r="F180" s="49"/>
      <c r="G180" s="32"/>
      <c r="H180" s="35"/>
    </row>
    <row r="181" spans="1:8" x14ac:dyDescent="0.25">
      <c r="A181" s="18" t="s">
        <v>259</v>
      </c>
      <c r="B181" s="109" t="s">
        <v>123</v>
      </c>
      <c r="C181" s="110"/>
      <c r="D181" s="27"/>
      <c r="E181" s="27"/>
      <c r="F181" s="4"/>
      <c r="H181" s="8"/>
    </row>
    <row r="182" spans="1:8" x14ac:dyDescent="0.25">
      <c r="A182" s="10" t="s">
        <v>260</v>
      </c>
      <c r="B182" s="104" t="s">
        <v>256</v>
      </c>
      <c r="C182" s="105"/>
      <c r="D182" s="27"/>
      <c r="E182" s="27"/>
      <c r="F182" s="5"/>
      <c r="H182" s="8"/>
    </row>
    <row r="183" spans="1:8" x14ac:dyDescent="0.25">
      <c r="A183" s="18" t="s">
        <v>261</v>
      </c>
      <c r="B183" s="104" t="s">
        <v>253</v>
      </c>
      <c r="C183" s="105"/>
      <c r="D183" s="27"/>
      <c r="E183" s="27"/>
      <c r="F183" s="5"/>
      <c r="H183" s="8"/>
    </row>
    <row r="184" spans="1:8" x14ac:dyDescent="0.25">
      <c r="A184" s="10" t="s">
        <v>262</v>
      </c>
      <c r="B184" s="104" t="s">
        <v>254</v>
      </c>
      <c r="C184" s="105"/>
      <c r="D184" s="27"/>
      <c r="E184" s="27"/>
      <c r="F184" s="5"/>
      <c r="H184" s="8"/>
    </row>
    <row r="185" spans="1:8" x14ac:dyDescent="0.25">
      <c r="A185" s="18" t="s">
        <v>263</v>
      </c>
      <c r="B185" s="104" t="s">
        <v>252</v>
      </c>
      <c r="C185" s="105"/>
      <c r="D185" s="27"/>
      <c r="E185" s="27"/>
      <c r="F185" s="5"/>
      <c r="H185" s="8"/>
    </row>
    <row r="186" spans="1:8" ht="51.75" customHeight="1" x14ac:dyDescent="0.25">
      <c r="A186" s="10" t="s">
        <v>264</v>
      </c>
      <c r="B186" s="104" t="s">
        <v>210</v>
      </c>
      <c r="C186" s="105"/>
      <c r="D186" s="27"/>
      <c r="E186" s="27"/>
      <c r="F186" s="5"/>
      <c r="H186" s="8"/>
    </row>
    <row r="187" spans="1:8" x14ac:dyDescent="0.25">
      <c r="A187" s="18" t="s">
        <v>265</v>
      </c>
      <c r="B187" s="104" t="s">
        <v>130</v>
      </c>
      <c r="C187" s="105"/>
      <c r="D187" s="27"/>
      <c r="E187" s="27"/>
      <c r="F187" s="5"/>
      <c r="H187" s="8"/>
    </row>
    <row r="188" spans="1:8" x14ac:dyDescent="0.25">
      <c r="A188" s="10" t="s">
        <v>266</v>
      </c>
      <c r="B188" s="104" t="s">
        <v>282</v>
      </c>
      <c r="C188" s="105"/>
      <c r="D188" s="27"/>
      <c r="E188" s="27"/>
      <c r="F188" s="5"/>
      <c r="H188" s="8"/>
    </row>
    <row r="189" spans="1:8" x14ac:dyDescent="0.25">
      <c r="A189" s="18" t="s">
        <v>267</v>
      </c>
      <c r="B189" s="104" t="s">
        <v>211</v>
      </c>
      <c r="C189" s="105"/>
      <c r="D189" s="37"/>
      <c r="E189" s="37"/>
      <c r="F189" s="5"/>
      <c r="H189" s="8"/>
    </row>
    <row r="190" spans="1:8" ht="15.75" thickBot="1" x14ac:dyDescent="0.3">
      <c r="A190" s="10" t="s">
        <v>344</v>
      </c>
      <c r="B190" s="104"/>
      <c r="C190" s="105"/>
      <c r="D190" s="27"/>
      <c r="E190" s="27"/>
      <c r="F190" s="5"/>
      <c r="H190" s="8"/>
    </row>
    <row r="191" spans="1:8" ht="15" customHeight="1" thickBot="1" x14ac:dyDescent="0.3">
      <c r="A191" s="125" t="s">
        <v>319</v>
      </c>
      <c r="B191" s="126"/>
      <c r="C191" s="126"/>
      <c r="D191" s="26">
        <f>SUM(D181:D190)</f>
        <v>0</v>
      </c>
      <c r="E191" s="70"/>
      <c r="F191" s="6"/>
      <c r="H191" s="8"/>
    </row>
    <row r="192" spans="1:8" ht="41.25" customHeight="1" thickBot="1" x14ac:dyDescent="0.3">
      <c r="A192" s="139" t="s">
        <v>313</v>
      </c>
      <c r="B192" s="140"/>
      <c r="C192" s="141"/>
      <c r="D192" s="54">
        <f>D168+D179+D191</f>
        <v>0</v>
      </c>
      <c r="E192" s="82"/>
      <c r="F192" s="50"/>
      <c r="H192" s="8"/>
    </row>
    <row r="193" spans="1:8" ht="59.25" customHeight="1" thickBot="1" x14ac:dyDescent="0.3">
      <c r="A193" s="115" t="s">
        <v>257</v>
      </c>
      <c r="B193" s="131"/>
      <c r="C193" s="131"/>
      <c r="D193" s="131"/>
      <c r="E193" s="66"/>
      <c r="F193" s="45"/>
      <c r="H193" s="8"/>
    </row>
    <row r="194" spans="1:8" ht="19.5" customHeight="1" thickBot="1" x14ac:dyDescent="0.3">
      <c r="A194" s="106" t="s">
        <v>268</v>
      </c>
      <c r="B194" s="107"/>
      <c r="C194" s="107"/>
      <c r="D194" s="108"/>
      <c r="E194" s="62"/>
      <c r="F194" s="49"/>
      <c r="H194" s="8"/>
    </row>
    <row r="195" spans="1:8" x14ac:dyDescent="0.25">
      <c r="A195" s="18" t="s">
        <v>269</v>
      </c>
      <c r="B195" s="121" t="s">
        <v>101</v>
      </c>
      <c r="C195" s="110"/>
      <c r="D195" s="39"/>
      <c r="E195" s="39"/>
      <c r="F195" s="4"/>
      <c r="H195" s="8"/>
    </row>
    <row r="196" spans="1:8" x14ac:dyDescent="0.25">
      <c r="A196" s="10" t="s">
        <v>270</v>
      </c>
      <c r="B196" s="124" t="s">
        <v>102</v>
      </c>
      <c r="C196" s="105"/>
      <c r="D196" s="39"/>
      <c r="E196" s="39"/>
      <c r="F196" s="5"/>
      <c r="H196" s="8"/>
    </row>
    <row r="197" spans="1:8" x14ac:dyDescent="0.25">
      <c r="A197" s="18" t="s">
        <v>271</v>
      </c>
      <c r="B197" s="124" t="s">
        <v>255</v>
      </c>
      <c r="C197" s="105"/>
      <c r="D197" s="39"/>
      <c r="E197" s="39"/>
      <c r="F197" s="5"/>
      <c r="H197" s="8"/>
    </row>
    <row r="198" spans="1:8" ht="53.25" customHeight="1" x14ac:dyDescent="0.25">
      <c r="A198" s="10" t="s">
        <v>272</v>
      </c>
      <c r="B198" s="124" t="s">
        <v>297</v>
      </c>
      <c r="C198" s="105"/>
      <c r="D198" s="39"/>
      <c r="E198" s="39"/>
      <c r="F198" s="5"/>
      <c r="H198" s="8"/>
    </row>
    <row r="199" spans="1:8" ht="15.75" thickBot="1" x14ac:dyDescent="0.3">
      <c r="A199" s="18" t="s">
        <v>344</v>
      </c>
      <c r="B199" s="104"/>
      <c r="C199" s="105"/>
      <c r="D199" s="27"/>
      <c r="E199" s="27"/>
      <c r="F199" s="5"/>
      <c r="H199" s="8"/>
    </row>
    <row r="200" spans="1:8" ht="15.75" thickBot="1" x14ac:dyDescent="0.3">
      <c r="A200" s="111" t="s">
        <v>320</v>
      </c>
      <c r="B200" s="112"/>
      <c r="C200" s="112"/>
      <c r="D200" s="25">
        <f>SUM(D195:D199)</f>
        <v>0</v>
      </c>
      <c r="E200" s="69"/>
      <c r="F200" s="46"/>
      <c r="H200" s="8"/>
    </row>
    <row r="201" spans="1:8" ht="15.75" thickBot="1" x14ac:dyDescent="0.3">
      <c r="A201" s="122" t="s">
        <v>275</v>
      </c>
      <c r="B201" s="123"/>
      <c r="C201" s="123"/>
      <c r="D201" s="123"/>
      <c r="E201" s="64"/>
      <c r="F201" s="47"/>
      <c r="H201" s="8"/>
    </row>
    <row r="202" spans="1:8" x14ac:dyDescent="0.25">
      <c r="A202" s="18" t="s">
        <v>273</v>
      </c>
      <c r="B202" s="109" t="s">
        <v>278</v>
      </c>
      <c r="C202" s="110"/>
      <c r="D202" s="27"/>
      <c r="E202" s="27"/>
      <c r="F202" s="4"/>
      <c r="H202" s="8"/>
    </row>
    <row r="203" spans="1:8" x14ac:dyDescent="0.25">
      <c r="A203" s="18" t="s">
        <v>274</v>
      </c>
      <c r="B203" s="104" t="s">
        <v>279</v>
      </c>
      <c r="C203" s="105"/>
      <c r="D203" s="27"/>
      <c r="E203" s="27"/>
      <c r="F203" s="4"/>
      <c r="H203" s="8"/>
    </row>
    <row r="204" spans="1:8" x14ac:dyDescent="0.25">
      <c r="A204" s="18" t="s">
        <v>276</v>
      </c>
      <c r="B204" s="104" t="s">
        <v>280</v>
      </c>
      <c r="C204" s="105"/>
      <c r="D204" s="27"/>
      <c r="E204" s="27"/>
      <c r="F204" s="5"/>
      <c r="H204" s="8"/>
    </row>
    <row r="205" spans="1:8" x14ac:dyDescent="0.25">
      <c r="A205" s="18" t="s">
        <v>277</v>
      </c>
      <c r="B205" s="104" t="s">
        <v>281</v>
      </c>
      <c r="C205" s="105"/>
      <c r="D205" s="27"/>
      <c r="E205" s="27"/>
      <c r="F205" s="5"/>
      <c r="H205" s="8"/>
    </row>
    <row r="206" spans="1:8" ht="15.75" thickBot="1" x14ac:dyDescent="0.3">
      <c r="A206" s="18"/>
      <c r="B206" s="104"/>
      <c r="C206" s="105"/>
      <c r="D206" s="39"/>
      <c r="E206" s="39"/>
      <c r="F206" s="5"/>
      <c r="H206" s="8"/>
    </row>
    <row r="207" spans="1:8" ht="15.75" thickBot="1" x14ac:dyDescent="0.3">
      <c r="A207" s="125" t="s">
        <v>321</v>
      </c>
      <c r="B207" s="126"/>
      <c r="C207" s="126"/>
      <c r="D207" s="26">
        <f>SUM(D202:D206)</f>
        <v>0</v>
      </c>
      <c r="E207" s="70"/>
      <c r="F207" s="6"/>
      <c r="H207" s="8"/>
    </row>
    <row r="208" spans="1:8" ht="15.75" thickBot="1" x14ac:dyDescent="0.3">
      <c r="A208" s="106" t="s">
        <v>284</v>
      </c>
      <c r="B208" s="107"/>
      <c r="C208" s="107"/>
      <c r="D208" s="108"/>
      <c r="E208" s="62"/>
      <c r="F208" s="49"/>
      <c r="H208" s="8"/>
    </row>
    <row r="209" spans="1:8" x14ac:dyDescent="0.25">
      <c r="A209" s="18" t="s">
        <v>285</v>
      </c>
      <c r="B209" s="109" t="s">
        <v>123</v>
      </c>
      <c r="C209" s="110"/>
      <c r="D209" s="27"/>
      <c r="E209" s="27"/>
      <c r="F209" s="4"/>
      <c r="H209" s="8"/>
    </row>
    <row r="210" spans="1:8" x14ac:dyDescent="0.25">
      <c r="A210" s="18" t="s">
        <v>286</v>
      </c>
      <c r="B210" s="104" t="s">
        <v>125</v>
      </c>
      <c r="C210" s="105"/>
      <c r="D210" s="27"/>
      <c r="E210" s="27"/>
      <c r="F210" s="5"/>
      <c r="H210" s="8"/>
    </row>
    <row r="211" spans="1:8" x14ac:dyDescent="0.25">
      <c r="A211" s="18" t="s">
        <v>287</v>
      </c>
      <c r="B211" s="104" t="s">
        <v>130</v>
      </c>
      <c r="C211" s="105"/>
      <c r="D211" s="27"/>
      <c r="E211" s="27"/>
      <c r="F211" s="5"/>
      <c r="H211" s="8"/>
    </row>
    <row r="212" spans="1:8" x14ac:dyDescent="0.25">
      <c r="A212" s="18" t="s">
        <v>288</v>
      </c>
      <c r="B212" s="104" t="s">
        <v>282</v>
      </c>
      <c r="C212" s="105"/>
      <c r="D212" s="27"/>
      <c r="E212" s="27"/>
      <c r="F212" s="5"/>
      <c r="H212" s="8"/>
    </row>
    <row r="213" spans="1:8" x14ac:dyDescent="0.25">
      <c r="A213" s="18" t="s">
        <v>289</v>
      </c>
      <c r="B213" s="104" t="s">
        <v>211</v>
      </c>
      <c r="C213" s="105"/>
      <c r="D213" s="37"/>
      <c r="E213" s="37"/>
      <c r="F213" s="5"/>
      <c r="H213" s="8"/>
    </row>
    <row r="214" spans="1:8" ht="15.75" thickBot="1" x14ac:dyDescent="0.3">
      <c r="A214" s="18" t="s">
        <v>344</v>
      </c>
      <c r="B214" s="104"/>
      <c r="C214" s="105"/>
      <c r="D214" s="27"/>
      <c r="E214" s="27"/>
      <c r="F214" s="5"/>
      <c r="H214" s="8"/>
    </row>
    <row r="215" spans="1:8" ht="15.75" thickBot="1" x14ac:dyDescent="0.3">
      <c r="A215" s="125" t="s">
        <v>322</v>
      </c>
      <c r="B215" s="126"/>
      <c r="C215" s="126"/>
      <c r="D215" s="25">
        <f>SUM(D209:D214)</f>
        <v>0</v>
      </c>
      <c r="E215" s="85"/>
      <c r="F215" s="6"/>
      <c r="H215" s="8"/>
    </row>
    <row r="216" spans="1:8" ht="42.75" customHeight="1" thickBot="1" x14ac:dyDescent="0.3">
      <c r="A216" s="139" t="s">
        <v>314</v>
      </c>
      <c r="B216" s="140"/>
      <c r="C216" s="141"/>
      <c r="D216" s="54">
        <f>D200+D207+D215</f>
        <v>0</v>
      </c>
      <c r="E216" s="86"/>
      <c r="F216" s="6"/>
      <c r="H216" s="8"/>
    </row>
    <row r="217" spans="1:8" ht="81.75" customHeight="1" thickBot="1" x14ac:dyDescent="0.3">
      <c r="A217" s="119" t="s">
        <v>299</v>
      </c>
      <c r="B217" s="120"/>
      <c r="C217" s="120"/>
      <c r="D217" s="83">
        <f>D140+D160+D192+D216</f>
        <v>0</v>
      </c>
      <c r="E217" s="87"/>
      <c r="F217" s="6"/>
      <c r="H217" s="8"/>
    </row>
    <row r="218" spans="1:8" ht="28.5" customHeight="1" thickBot="1" x14ac:dyDescent="0.3">
      <c r="A218" s="117" t="s">
        <v>8</v>
      </c>
      <c r="B218" s="118"/>
      <c r="C218" s="118"/>
      <c r="D218" s="118"/>
      <c r="E218" s="84"/>
      <c r="F218" s="24"/>
      <c r="G218" s="21"/>
      <c r="H218" s="8"/>
    </row>
    <row r="219" spans="1:8" x14ac:dyDescent="0.25">
      <c r="A219" s="18" t="s">
        <v>323</v>
      </c>
      <c r="B219" s="114" t="s">
        <v>1</v>
      </c>
      <c r="C219" s="114"/>
      <c r="D219" s="58"/>
      <c r="E219" s="58"/>
      <c r="F219" s="55"/>
      <c r="H219" s="8"/>
    </row>
    <row r="220" spans="1:8" x14ac:dyDescent="0.25">
      <c r="A220" s="10" t="s">
        <v>324</v>
      </c>
      <c r="B220" s="96" t="s">
        <v>4</v>
      </c>
      <c r="C220" s="96"/>
      <c r="D220" s="52"/>
      <c r="E220" s="52"/>
      <c r="F220" s="42"/>
      <c r="H220" s="8"/>
    </row>
    <row r="221" spans="1:8" x14ac:dyDescent="0.25">
      <c r="A221" s="18" t="s">
        <v>325</v>
      </c>
      <c r="B221" s="96" t="s">
        <v>2</v>
      </c>
      <c r="C221" s="96"/>
      <c r="D221" s="52"/>
      <c r="E221" s="52"/>
      <c r="F221" s="42"/>
      <c r="H221" s="8"/>
    </row>
    <row r="222" spans="1:8" x14ac:dyDescent="0.25">
      <c r="A222" s="10" t="s">
        <v>326</v>
      </c>
      <c r="B222" s="96" t="s">
        <v>3</v>
      </c>
      <c r="C222" s="96"/>
      <c r="D222" s="52"/>
      <c r="E222" s="52"/>
      <c r="F222" s="42"/>
      <c r="H222" s="8"/>
    </row>
    <row r="223" spans="1:8" ht="54.75" customHeight="1" x14ac:dyDescent="0.25">
      <c r="A223" s="18" t="s">
        <v>327</v>
      </c>
      <c r="B223" s="96" t="s">
        <v>5</v>
      </c>
      <c r="C223" s="96"/>
      <c r="D223" s="52"/>
      <c r="E223" s="52"/>
      <c r="F223" s="42"/>
      <c r="H223" s="8"/>
    </row>
    <row r="224" spans="1:8" ht="18" customHeight="1" thickBot="1" x14ac:dyDescent="0.3">
      <c r="A224" s="81" t="s">
        <v>344</v>
      </c>
      <c r="B224" s="89"/>
      <c r="C224" s="90"/>
      <c r="D224" s="88"/>
      <c r="E224" s="59"/>
      <c r="F224" s="6"/>
      <c r="H224" s="8"/>
    </row>
    <row r="225" spans="1:6" ht="19.5" customHeight="1" thickBot="1" x14ac:dyDescent="0.3">
      <c r="A225" s="115" t="s">
        <v>9</v>
      </c>
      <c r="B225" s="116"/>
      <c r="C225" s="116"/>
      <c r="D225" s="116"/>
      <c r="E225" s="63"/>
      <c r="F225" s="24"/>
    </row>
    <row r="226" spans="1:6" ht="119.25" customHeight="1" x14ac:dyDescent="0.25">
      <c r="A226" s="56" t="s">
        <v>328</v>
      </c>
      <c r="B226" s="94" t="s">
        <v>345</v>
      </c>
      <c r="C226" s="95"/>
      <c r="D226" s="57"/>
      <c r="E226" s="57"/>
      <c r="F226" s="55"/>
    </row>
    <row r="227" spans="1:6" ht="18" customHeight="1" x14ac:dyDescent="0.25">
      <c r="A227" s="10" t="s">
        <v>330</v>
      </c>
      <c r="B227" s="96" t="s">
        <v>329</v>
      </c>
      <c r="C227" s="96"/>
      <c r="D227" s="60"/>
      <c r="E227" s="60"/>
      <c r="F227" s="2"/>
    </row>
    <row r="228" spans="1:6" ht="38.25" customHeight="1" x14ac:dyDescent="0.25">
      <c r="A228" s="10" t="s">
        <v>331</v>
      </c>
      <c r="B228" s="96" t="s">
        <v>332</v>
      </c>
      <c r="C228" s="96"/>
      <c r="D228" s="60"/>
      <c r="E228" s="60"/>
      <c r="F228" s="2"/>
    </row>
    <row r="229" spans="1:6" x14ac:dyDescent="0.25">
      <c r="A229" s="10" t="s">
        <v>344</v>
      </c>
      <c r="B229" s="97"/>
      <c r="C229" s="98"/>
      <c r="D229" s="11"/>
      <c r="E229" s="11"/>
      <c r="F229" s="2"/>
    </row>
    <row r="230" spans="1:6" ht="15.75" thickBot="1" x14ac:dyDescent="0.3"/>
    <row r="231" spans="1:6" ht="59.25" customHeight="1" thickBot="1" x14ac:dyDescent="0.3">
      <c r="A231" s="91" t="s">
        <v>346</v>
      </c>
      <c r="B231" s="92"/>
      <c r="C231" s="92"/>
      <c r="D231" s="92"/>
      <c r="E231" s="92"/>
      <c r="F231" s="93"/>
    </row>
  </sheetData>
  <mergeCells count="230">
    <mergeCell ref="A215:C215"/>
    <mergeCell ref="B219:C219"/>
    <mergeCell ref="B222:C222"/>
    <mergeCell ref="A140:C140"/>
    <mergeCell ref="A160:C160"/>
    <mergeCell ref="A192:C192"/>
    <mergeCell ref="A216:C216"/>
    <mergeCell ref="B213:C213"/>
    <mergeCell ref="B210:C210"/>
    <mergeCell ref="B211:C211"/>
    <mergeCell ref="B212:C212"/>
    <mergeCell ref="B220:C220"/>
    <mergeCell ref="B214:C214"/>
    <mergeCell ref="A207:C207"/>
    <mergeCell ref="A208:D208"/>
    <mergeCell ref="B209:C209"/>
    <mergeCell ref="B189:C189"/>
    <mergeCell ref="B186:C186"/>
    <mergeCell ref="A193:D193"/>
    <mergeCell ref="A194:D194"/>
    <mergeCell ref="B197:C197"/>
    <mergeCell ref="B198:C198"/>
    <mergeCell ref="B199:C199"/>
    <mergeCell ref="A150:D150"/>
    <mergeCell ref="B171:C171"/>
    <mergeCell ref="B175:C175"/>
    <mergeCell ref="B165:C165"/>
    <mergeCell ref="B166:C166"/>
    <mergeCell ref="B151:C151"/>
    <mergeCell ref="A161:D161"/>
    <mergeCell ref="A162:D162"/>
    <mergeCell ref="A168:C168"/>
    <mergeCell ref="A169:D169"/>
    <mergeCell ref="B170:C170"/>
    <mergeCell ref="A159:C159"/>
    <mergeCell ref="B138:C138"/>
    <mergeCell ref="B164:C164"/>
    <mergeCell ref="B121:C121"/>
    <mergeCell ref="B122:C122"/>
    <mergeCell ref="B143:C143"/>
    <mergeCell ref="B145:C145"/>
    <mergeCell ref="B146:C146"/>
    <mergeCell ref="B147:C147"/>
    <mergeCell ref="B144:C144"/>
    <mergeCell ref="A142:D14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A114:D114"/>
    <mergeCell ref="B115:C115"/>
    <mergeCell ref="B116:C116"/>
    <mergeCell ref="B117:C117"/>
    <mergeCell ref="B118:C118"/>
    <mergeCell ref="B119:C119"/>
    <mergeCell ref="B120:C120"/>
    <mergeCell ref="A139:C139"/>
    <mergeCell ref="B133:C133"/>
    <mergeCell ref="B134:C134"/>
    <mergeCell ref="B132:C132"/>
    <mergeCell ref="B135:C135"/>
    <mergeCell ref="B136:C136"/>
    <mergeCell ref="B137:C137"/>
    <mergeCell ref="A92:C92"/>
    <mergeCell ref="A93:D93"/>
    <mergeCell ref="B94:C94"/>
    <mergeCell ref="B106:C106"/>
    <mergeCell ref="B107:C107"/>
    <mergeCell ref="B108:C108"/>
    <mergeCell ref="B95:C95"/>
    <mergeCell ref="B96:C96"/>
    <mergeCell ref="A113:C113"/>
    <mergeCell ref="B109:C109"/>
    <mergeCell ref="B110:C110"/>
    <mergeCell ref="B111:C111"/>
    <mergeCell ref="B112:C112"/>
    <mergeCell ref="A97:C97"/>
    <mergeCell ref="A98:D98"/>
    <mergeCell ref="B99:C99"/>
    <mergeCell ref="B100:C100"/>
    <mergeCell ref="B101:C101"/>
    <mergeCell ref="B102:C102"/>
    <mergeCell ref="B103:C103"/>
    <mergeCell ref="B104:C104"/>
    <mergeCell ref="B105:C105"/>
    <mergeCell ref="A85:D85"/>
    <mergeCell ref="B86:C86"/>
    <mergeCell ref="B87:C87"/>
    <mergeCell ref="B88:C88"/>
    <mergeCell ref="B89:C89"/>
    <mergeCell ref="B91:C91"/>
    <mergeCell ref="B90:C90"/>
    <mergeCell ref="A73:D73"/>
    <mergeCell ref="B74:C74"/>
    <mergeCell ref="B75:C75"/>
    <mergeCell ref="A84:C84"/>
    <mergeCell ref="B79:C79"/>
    <mergeCell ref="B81:C81"/>
    <mergeCell ref="A77:D77"/>
    <mergeCell ref="A76:C76"/>
    <mergeCell ref="B78:C78"/>
    <mergeCell ref="B80:C80"/>
    <mergeCell ref="B82:C82"/>
    <mergeCell ref="B83:C83"/>
    <mergeCell ref="B56:C56"/>
    <mergeCell ref="B57:C57"/>
    <mergeCell ref="A49:C49"/>
    <mergeCell ref="B67:C67"/>
    <mergeCell ref="A72:C72"/>
    <mergeCell ref="B68:C68"/>
    <mergeCell ref="B69:C69"/>
    <mergeCell ref="B70:C70"/>
    <mergeCell ref="B71:C71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40:C40"/>
    <mergeCell ref="B41:C41"/>
    <mergeCell ref="B42:C42"/>
    <mergeCell ref="B43:C43"/>
    <mergeCell ref="B44:C44"/>
    <mergeCell ref="B45:C45"/>
    <mergeCell ref="B46:C46"/>
    <mergeCell ref="B39:C39"/>
    <mergeCell ref="B4:C4"/>
    <mergeCell ref="B183:C183"/>
    <mergeCell ref="B24:C24"/>
    <mergeCell ref="B173:C173"/>
    <mergeCell ref="A37:C37"/>
    <mergeCell ref="B163:C163"/>
    <mergeCell ref="B25:C25"/>
    <mergeCell ref="B26:C26"/>
    <mergeCell ref="B27:C27"/>
    <mergeCell ref="B28:C28"/>
    <mergeCell ref="B14:C14"/>
    <mergeCell ref="A13:D13"/>
    <mergeCell ref="A5:D5"/>
    <mergeCell ref="A22:C22"/>
    <mergeCell ref="B15:C15"/>
    <mergeCell ref="B16:C16"/>
    <mergeCell ref="B17:C17"/>
    <mergeCell ref="B18:C18"/>
    <mergeCell ref="B19:C19"/>
    <mergeCell ref="A6:D6"/>
    <mergeCell ref="B7:C7"/>
    <mergeCell ref="B8:C8"/>
    <mergeCell ref="B9:C9"/>
    <mergeCell ref="B55:C55"/>
    <mergeCell ref="B155:C155"/>
    <mergeCell ref="B156:C156"/>
    <mergeCell ref="B157:C157"/>
    <mergeCell ref="B158:C158"/>
    <mergeCell ref="A149:C149"/>
    <mergeCell ref="B21:C21"/>
    <mergeCell ref="B20:C20"/>
    <mergeCell ref="B32:C32"/>
    <mergeCell ref="B33:C33"/>
    <mergeCell ref="B35:C35"/>
    <mergeCell ref="B48:C48"/>
    <mergeCell ref="B29:C29"/>
    <mergeCell ref="B30:C30"/>
    <mergeCell ref="B31:C31"/>
    <mergeCell ref="B34:C34"/>
    <mergeCell ref="B36:C36"/>
    <mergeCell ref="A38:D38"/>
    <mergeCell ref="A23:D23"/>
    <mergeCell ref="B47:C47"/>
    <mergeCell ref="A50:D50"/>
    <mergeCell ref="B51:C51"/>
    <mergeCell ref="B52:C52"/>
    <mergeCell ref="B53:C53"/>
    <mergeCell ref="B54:C54"/>
    <mergeCell ref="G24:G26"/>
    <mergeCell ref="A225:D225"/>
    <mergeCell ref="A141:D141"/>
    <mergeCell ref="A218:D218"/>
    <mergeCell ref="A217:C217"/>
    <mergeCell ref="B221:C221"/>
    <mergeCell ref="B195:C195"/>
    <mergeCell ref="B190:C190"/>
    <mergeCell ref="A200:C200"/>
    <mergeCell ref="A201:D201"/>
    <mergeCell ref="B202:C202"/>
    <mergeCell ref="B203:C203"/>
    <mergeCell ref="B204:C204"/>
    <mergeCell ref="B205:C205"/>
    <mergeCell ref="B206:C206"/>
    <mergeCell ref="B196:C196"/>
    <mergeCell ref="B176:C176"/>
    <mergeCell ref="B177:C177"/>
    <mergeCell ref="B174:C174"/>
    <mergeCell ref="B178:C178"/>
    <mergeCell ref="A179:C179"/>
    <mergeCell ref="B182:C182"/>
    <mergeCell ref="A191:C191"/>
    <mergeCell ref="B224:C224"/>
    <mergeCell ref="A231:F231"/>
    <mergeCell ref="B226:C226"/>
    <mergeCell ref="B227:C227"/>
    <mergeCell ref="B228:C228"/>
    <mergeCell ref="B229:C229"/>
    <mergeCell ref="B223:C223"/>
    <mergeCell ref="A2:D2"/>
    <mergeCell ref="A3:F3"/>
    <mergeCell ref="B184:C184"/>
    <mergeCell ref="B185:C185"/>
    <mergeCell ref="B187:C187"/>
    <mergeCell ref="B188:C188"/>
    <mergeCell ref="A180:D180"/>
    <mergeCell ref="B181:C181"/>
    <mergeCell ref="B10:C10"/>
    <mergeCell ref="B11:C11"/>
    <mergeCell ref="A12:C12"/>
    <mergeCell ref="B172:C172"/>
    <mergeCell ref="B167:C167"/>
    <mergeCell ref="B148:C148"/>
    <mergeCell ref="B152:C152"/>
    <mergeCell ref="B153:C153"/>
    <mergeCell ref="B154:C154"/>
  </mergeCells>
  <phoneticPr fontId="13" type="noConversion"/>
  <pageMargins left="0.70866141732283472" right="0.31496062992125984" top="0.35433070866141736" bottom="0.35433070866141736" header="0.31496062992125984" footer="0.31496062992125984"/>
  <pageSetup paperSize="9" scale="1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Proponowane pomieszczenia</vt:lpstr>
    </vt:vector>
  </TitlesOfParts>
  <Company>UMiG Piaseczno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Socha</dc:creator>
  <cp:lastModifiedBy>Rafał Mroczkowski</cp:lastModifiedBy>
  <cp:lastPrinted>2023-11-13T10:10:16Z</cp:lastPrinted>
  <dcterms:created xsi:type="dcterms:W3CDTF">2023-02-16T14:27:36Z</dcterms:created>
  <dcterms:modified xsi:type="dcterms:W3CDTF">2025-03-31T09:58:16Z</dcterms:modified>
</cp:coreProperties>
</file>